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roger67\Desktop\New folder\"/>
    </mc:Choice>
  </mc:AlternateContent>
  <xr:revisionPtr revIDLastSave="0" documentId="8_{10C8C259-398A-46A5-966B-F25922F21AFD}" xr6:coauthVersionLast="47" xr6:coauthVersionMax="47" xr10:uidLastSave="{00000000-0000-0000-0000-000000000000}"/>
  <bookViews>
    <workbookView xWindow="67845" yWindow="450" windowWidth="39525" windowHeight="22515" xr2:uid="{00000000-000D-0000-FFFF-FFFF00000000}"/>
  </bookViews>
  <sheets>
    <sheet name="OSET checkshee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c4rxSspAK69ZxjxDPdxMr0UPG7jckl/FMPjq5Tdrls="/>
    </ext>
  </extLst>
</workbook>
</file>

<file path=xl/calcChain.xml><?xml version="1.0" encoding="utf-8"?>
<calcChain xmlns="http://schemas.openxmlformats.org/spreadsheetml/2006/main">
  <c r="F71" i="1" l="1"/>
  <c r="F74" i="1" s="1"/>
  <c r="F65" i="1"/>
  <c r="F57" i="1"/>
  <c r="F49" i="1"/>
  <c r="F39" i="1"/>
  <c r="F31" i="1"/>
  <c r="F22" i="1"/>
  <c r="F13" i="1"/>
</calcChain>
</file>

<file path=xl/sharedStrings.xml><?xml version="1.0" encoding="utf-8"?>
<sst xmlns="http://schemas.openxmlformats.org/spreadsheetml/2006/main" count="199" uniqueCount="134">
  <si>
    <t>BSET Occupational Safety Engineering Technology Checksheet</t>
  </si>
  <si>
    <t>Name:</t>
  </si>
  <si>
    <t>A.S</t>
  </si>
  <si>
    <t>A.A.S</t>
  </si>
  <si>
    <t>Revised:</t>
  </si>
  <si>
    <t>Student ID:</t>
  </si>
  <si>
    <t>Catalog Date:</t>
  </si>
  <si>
    <t>2025-26</t>
  </si>
  <si>
    <t>Lower-Level Courses</t>
  </si>
  <si>
    <t>Freshman
Fall</t>
  </si>
  <si>
    <t>SEM &amp; YR</t>
  </si>
  <si>
    <t>Course #</t>
  </si>
  <si>
    <t>Course Title</t>
  </si>
  <si>
    <t>Hrs</t>
  </si>
  <si>
    <t>Grade</t>
  </si>
  <si>
    <t>Prerequisites</t>
  </si>
  <si>
    <t>Comments</t>
  </si>
  <si>
    <t>MATH 1103</t>
  </si>
  <si>
    <t>Precalculus Mathematics for Science and Engineering*</t>
  </si>
  <si>
    <t>BIOL 1110</t>
  </si>
  <si>
    <t>ETFS 2124</t>
  </si>
  <si>
    <t>WRDS 1103</t>
  </si>
  <si>
    <t>Writing and Inquiry in Academic Contexts I and II*</t>
  </si>
  <si>
    <t>ETGR 2230</t>
  </si>
  <si>
    <t>Occupational Safety</t>
  </si>
  <si>
    <t>Total:</t>
  </si>
  <si>
    <t>Freshman
Spring</t>
  </si>
  <si>
    <t>ETFS 1201</t>
  </si>
  <si>
    <t>Introduction to Fire Safety and Occupational Safety</t>
  </si>
  <si>
    <t>MATH 1100</t>
  </si>
  <si>
    <t>CHEM 1251</t>
  </si>
  <si>
    <t>General Chemistry I*</t>
  </si>
  <si>
    <r>
      <rPr>
        <sz val="9"/>
        <color theme="1"/>
        <rFont val="Times New Roman"/>
      </rPr>
      <t xml:space="preserve">MATH 1100 or </t>
    </r>
    <r>
      <rPr>
        <i/>
        <sz val="9"/>
        <color theme="1"/>
        <rFont val="Times New Roman"/>
      </rPr>
      <t>MATH1103</t>
    </r>
  </si>
  <si>
    <t>CHEM 1251L</t>
  </si>
  <si>
    <t>General Chemistry I Lab*</t>
  </si>
  <si>
    <t xml:space="preserve">PSYC 1101 </t>
  </si>
  <si>
    <t>CMET 1680</t>
  </si>
  <si>
    <t>XXXX 1501</t>
  </si>
  <si>
    <t>Global Theme (Social Science)</t>
  </si>
  <si>
    <t>Sophomore
Fall</t>
  </si>
  <si>
    <t>ETFS 2230</t>
  </si>
  <si>
    <t>Hazardous Materials</t>
  </si>
  <si>
    <t>Circuit Fundamentals*</t>
  </si>
  <si>
    <t>BIOL 2273</t>
  </si>
  <si>
    <t>Human Anatomy &amp; Physiology (or EXER 2168)</t>
  </si>
  <si>
    <t>BIOL1110*or 2120*;CHEM 1203* or CHEM 1251*</t>
  </si>
  <si>
    <t>PHYS 1101</t>
  </si>
  <si>
    <t>Introductory Physics I*</t>
  </si>
  <si>
    <r>
      <rPr>
        <sz val="9"/>
        <color theme="1"/>
        <rFont val="Times New Roman"/>
      </rPr>
      <t xml:space="preserve">MATH 1100 or </t>
    </r>
    <r>
      <rPr>
        <i/>
        <sz val="9"/>
        <color theme="1"/>
        <rFont val="Times New Roman"/>
      </rPr>
      <t>MATH1103</t>
    </r>
  </si>
  <si>
    <t>PHYS 1101L</t>
  </si>
  <si>
    <t>Introductory Physics I Lab*</t>
  </si>
  <si>
    <t>Sophomore
Spring</t>
  </si>
  <si>
    <t>ETGR 1103</t>
  </si>
  <si>
    <r>
      <rPr>
        <sz val="12"/>
        <color theme="1"/>
        <rFont val="Times New Roman"/>
      </rPr>
      <t>Technical Drawing I</t>
    </r>
  </si>
  <si>
    <t>ETFS 3123</t>
  </si>
  <si>
    <t>Industrial Hazards and Electricity</t>
  </si>
  <si>
    <t>ESCI 1101</t>
  </si>
  <si>
    <t>Earth Sciences-Geography</t>
  </si>
  <si>
    <t>ESCI 1101L</t>
  </si>
  <si>
    <t>Earth Sciences-Geography Lab</t>
  </si>
  <si>
    <t>Intro to Ind/Org Psychology</t>
  </si>
  <si>
    <t>XXXX 1502</t>
  </si>
  <si>
    <t>Global Theme (Arts / Humanities)</t>
  </si>
  <si>
    <t>Upper-Level Courses</t>
  </si>
  <si>
    <t>Junior
Fall</t>
  </si>
  <si>
    <t>ETFS 3150</t>
  </si>
  <si>
    <t>Adult Learning Theory in Safety</t>
  </si>
  <si>
    <t>FINN 3271</t>
  </si>
  <si>
    <t>Principles of Risk Management and Insurance</t>
  </si>
  <si>
    <t>ETFS 3141</t>
  </si>
  <si>
    <t>Fire Safety in Constructed Facilities</t>
  </si>
  <si>
    <t>ESCI 2222</t>
  </si>
  <si>
    <t>Environmental Science</t>
  </si>
  <si>
    <t>ETFS 3144</t>
  </si>
  <si>
    <t>Active Fire Protection</t>
  </si>
  <si>
    <t>Junior
Spring</t>
  </si>
  <si>
    <t>ETGR 3222</t>
  </si>
  <si>
    <t>Engineering Economics</t>
  </si>
  <si>
    <t>ETFS 3103</t>
  </si>
  <si>
    <t>Fire Behavior</t>
  </si>
  <si>
    <t>ETFS 3103L</t>
  </si>
  <si>
    <t>Fire Behavior Lab</t>
  </si>
  <si>
    <t>ETGR 4303</t>
  </si>
  <si>
    <t>Applied Ergonomics &amp; Human Factors</t>
  </si>
  <si>
    <t>ETGR 2230, MATH 1100 or higher, PHYS 1101 or higher.</t>
  </si>
  <si>
    <t>Early Entry MS Students take ETGR 5303</t>
  </si>
  <si>
    <t>ETFS 3695</t>
  </si>
  <si>
    <t>CTCM 2530</t>
  </si>
  <si>
    <t>Critical Thinking and Communication</t>
  </si>
  <si>
    <t>WRDS 1103/1104</t>
  </si>
  <si>
    <t>Senior
Fall</t>
  </si>
  <si>
    <t>ETGR 4301</t>
  </si>
  <si>
    <t>Environmental Pollution Control</t>
  </si>
  <si>
    <t>ETGR 2230, CHEM 1200 or higher, MATH 1100 or higher, PHYS 1101 or higher.</t>
  </si>
  <si>
    <t>Early Entry MS Students take ETGR 5301</t>
  </si>
  <si>
    <t>ETGR 4305</t>
  </si>
  <si>
    <t>System Safety Design &amp; Mgmt</t>
  </si>
  <si>
    <t>Early Entry MS Students take ETGR 5305</t>
  </si>
  <si>
    <t>Major Elective</t>
  </si>
  <si>
    <t>Choices: EXER 2290, HLTH 2102, PSYC 2160, PSYC 3001, PSYC 3125, SOCY 4112, SOCY 4168,  SPAN 1101</t>
  </si>
  <si>
    <t>Directed Elective- Environmental</t>
  </si>
  <si>
    <t>Choices: CEGR 3141, CEGR 3155, ETCE 2410, ESCI 3170, ESCI 3205, ESCI 3220, ESCI 3180, ESCI 3215, ESCI 4110</t>
  </si>
  <si>
    <t>Senior
Spring</t>
  </si>
  <si>
    <t>ETFS 4272</t>
  </si>
  <si>
    <t>Fire &amp; Safety Capstone</t>
  </si>
  <si>
    <t>Senior standing &amp; completion of all lower-level courses</t>
  </si>
  <si>
    <t>ETGR 4302</t>
  </si>
  <si>
    <t>Industrial Hygiene</t>
  </si>
  <si>
    <t>Early Entry MS Students take ETGR 5302</t>
  </si>
  <si>
    <t>ETFS 4123</t>
  </si>
  <si>
    <t>Community Threat Assessment &amp; Mitigation</t>
  </si>
  <si>
    <t>* = grade of C or better is required for degree progression</t>
  </si>
  <si>
    <r>
      <rPr>
        <sz val="10"/>
        <color theme="1"/>
        <rFont val="Times New Roman"/>
      </rPr>
      <t xml:space="preserve">Course in </t>
    </r>
    <r>
      <rPr>
        <i/>
        <sz val="10"/>
        <color theme="1"/>
        <rFont val="Times New Roman"/>
      </rPr>
      <t>italics</t>
    </r>
    <r>
      <rPr>
        <sz val="10"/>
        <color theme="1"/>
        <rFont val="Times New Roman"/>
      </rPr>
      <t xml:space="preserve"> can be taken as a pre or co-requisite</t>
    </r>
  </si>
  <si>
    <t>XXXX 1511/1512</t>
  </si>
  <si>
    <t>XXXX 1575</t>
  </si>
  <si>
    <t>Local Theme (Social Science, Arts or Humanities)</t>
  </si>
  <si>
    <t xml:space="preserve">Foundations of American Democracy </t>
  </si>
  <si>
    <t>Principles of Biology I</t>
  </si>
  <si>
    <t>ESCI 1101 and ESCI 1501</t>
  </si>
  <si>
    <t>MATH 1100 or 1101</t>
  </si>
  <si>
    <t>STAT 122X</t>
  </si>
  <si>
    <t>ETEM 2101</t>
  </si>
  <si>
    <t>Professional Dvlpment I: Construction Safety</t>
  </si>
  <si>
    <t>Intro to Fire Prevention</t>
  </si>
  <si>
    <t>Fire Safety Professional Development</t>
  </si>
  <si>
    <t>CHEM 1200 or higher, MATH 1100 or higher</t>
  </si>
  <si>
    <t>ETGR 2230 and STAT 1220</t>
  </si>
  <si>
    <t>Statistics* (STAT 1220 recommended)</t>
  </si>
  <si>
    <t>Junior or senior standing</t>
  </si>
  <si>
    <t>PSYC 1101*</t>
  </si>
  <si>
    <t>PSYC 2320</t>
  </si>
  <si>
    <t>Directed Elective- Social Science/Health</t>
  </si>
  <si>
    <t>Restricted Elective</t>
  </si>
  <si>
    <t>General Psychology*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</si>
</sst>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29" x14ac:knownFonts="1">
    <font>
      <sz val="11"/>
      <color theme="1"/>
      <name val="Arial"/>
      <scheme val="minor"/>
    </font>
    <font>
      <sz val="10"/>
      <color theme="1"/>
      <name val="Times New Roman"/>
    </font>
    <font>
      <sz val="11"/>
      <color theme="1"/>
      <name val="Arial"/>
    </font>
    <font>
      <b/>
      <sz val="26"/>
      <color theme="1"/>
      <name val="Times New Roman"/>
    </font>
    <font>
      <sz val="14"/>
      <color theme="1"/>
      <name val="Times New Roman"/>
    </font>
    <font>
      <sz val="14"/>
      <color theme="1"/>
      <name val="Arial"/>
    </font>
    <font>
      <sz val="11"/>
      <color theme="1"/>
      <name val="Times New Roman"/>
    </font>
    <font>
      <b/>
      <sz val="18"/>
      <color theme="1"/>
      <name val="Times New Roman"/>
    </font>
    <font>
      <sz val="11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sz val="9"/>
      <color theme="1"/>
      <name val="Times New Roman"/>
    </font>
    <font>
      <sz val="11"/>
      <color rgb="FF006100"/>
      <name val="Arial"/>
    </font>
    <font>
      <sz val="10"/>
      <color theme="1"/>
      <name val="Arial"/>
    </font>
    <font>
      <b/>
      <sz val="11"/>
      <color theme="1"/>
      <name val="Arial"/>
    </font>
    <font>
      <sz val="9"/>
      <color theme="1"/>
      <name val="Arial"/>
    </font>
    <font>
      <sz val="11"/>
      <color rgb="FF9C0006"/>
      <name val="Arial"/>
    </font>
    <font>
      <i/>
      <sz val="9"/>
      <color theme="1"/>
      <name val="Times New Roman"/>
    </font>
    <font>
      <strike/>
      <sz val="10"/>
      <color theme="1"/>
      <name val="Times New Roman"/>
    </font>
    <font>
      <sz val="8"/>
      <color theme="1"/>
      <name val="Times New Roman"/>
    </font>
    <font>
      <sz val="9"/>
      <color theme="1"/>
      <name val="Calibri"/>
    </font>
    <font>
      <sz val="11"/>
      <color rgb="FF006100"/>
      <name val="Calibri"/>
    </font>
    <font>
      <sz val="9"/>
      <color rgb="FF006100"/>
      <name val="Calibri"/>
    </font>
    <font>
      <sz val="11"/>
      <color theme="1"/>
      <name val="Arial"/>
      <scheme val="minor"/>
    </font>
    <font>
      <i/>
      <sz val="10"/>
      <color theme="1"/>
      <name val="Times New Roman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3" fillId="0" borderId="0" xfId="0" applyFont="1"/>
    <xf numFmtId="0" fontId="2" fillId="0" borderId="0" xfId="0" applyFont="1"/>
    <xf numFmtId="0" fontId="14" fillId="0" borderId="0" xfId="0" applyFont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vertic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2" borderId="24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0" fillId="0" borderId="14" xfId="0" applyFont="1" applyBorder="1" applyAlignment="1">
      <alignment vertical="center"/>
    </xf>
    <xf numFmtId="0" fontId="10" fillId="2" borderId="25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2" borderId="17" xfId="0" applyFont="1" applyFill="1" applyBorder="1" applyAlignment="1">
      <alignment horizontal="right" vertical="center"/>
    </xf>
    <xf numFmtId="0" fontId="20" fillId="0" borderId="2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10" fillId="2" borderId="23" xfId="0" applyFont="1" applyFill="1" applyBorder="1" applyAlignment="1">
      <alignment horizontal="center" vertical="center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0" fontId="2" fillId="0" borderId="2" xfId="0" applyFont="1" applyBorder="1"/>
    <xf numFmtId="0" fontId="10" fillId="2" borderId="29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23" fillId="0" borderId="0" xfId="0" applyFont="1"/>
    <xf numFmtId="0" fontId="10" fillId="2" borderId="26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5" fillId="0" borderId="2" xfId="0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27" fillId="0" borderId="13" xfId="0" applyFont="1" applyBorder="1"/>
    <xf numFmtId="0" fontId="27" fillId="0" borderId="2" xfId="0" applyFont="1" applyBorder="1"/>
    <xf numFmtId="0" fontId="27" fillId="0" borderId="18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10" fillId="0" borderId="2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3" borderId="18" xfId="0" applyFont="1" applyFill="1" applyBorder="1" applyAlignment="1">
      <alignment horizontal="center" vertical="center" textRotation="90" wrapText="1"/>
    </xf>
    <xf numFmtId="0" fontId="8" fillId="0" borderId="12" xfId="0" applyFont="1" applyBorder="1"/>
    <xf numFmtId="0" fontId="8" fillId="0" borderId="14" xfId="0" applyFont="1" applyBorder="1"/>
    <xf numFmtId="0" fontId="7" fillId="3" borderId="6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9" fillId="3" borderId="9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1" xfId="0" applyFont="1" applyBorder="1"/>
    <xf numFmtId="0" fontId="9" fillId="3" borderId="20" xfId="0" applyFont="1" applyFill="1" applyBorder="1" applyAlignment="1">
      <alignment horizontal="center" vertical="center"/>
    </xf>
    <xf numFmtId="0" fontId="8" fillId="0" borderId="21" xfId="0" applyFont="1" applyBorder="1"/>
    <xf numFmtId="0" fontId="8" fillId="0" borderId="22" xfId="0" applyFont="1" applyBorder="1"/>
    <xf numFmtId="0" fontId="9" fillId="4" borderId="28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</cellXfs>
  <cellStyles count="1">
    <cellStyle name="Normal" xfId="0" builtinId="0"/>
  </cellStyles>
  <dxfs count="212"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O58" sqref="O58"/>
    </sheetView>
  </sheetViews>
  <sheetFormatPr defaultColWidth="12.625" defaultRowHeight="15" customHeight="1" x14ac:dyDescent="0.2"/>
  <cols>
    <col min="1" max="1" width="2" customWidth="1"/>
    <col min="2" max="2" width="12.625" customWidth="1"/>
    <col min="3" max="3" width="11.75" customWidth="1"/>
    <col min="4" max="4" width="16.5" customWidth="1"/>
    <col min="5" max="5" width="45.5" customWidth="1"/>
    <col min="6" max="6" width="5.875" customWidth="1"/>
    <col min="7" max="9" width="5.25" customWidth="1"/>
    <col min="10" max="10" width="33.125" customWidth="1"/>
    <col min="11" max="11" width="28.75" customWidth="1"/>
    <col min="12" max="12" width="11.5" customWidth="1"/>
    <col min="13" max="14" width="8" customWidth="1"/>
    <col min="15" max="15" width="58.625" customWidth="1"/>
    <col min="16" max="16" width="43.5" customWidth="1"/>
    <col min="17" max="21" width="8" customWidth="1"/>
  </cols>
  <sheetData>
    <row r="1" spans="1:21" ht="33" x14ac:dyDescent="0.2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ht="14.25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8.75" x14ac:dyDescent="0.2">
      <c r="A3" s="1"/>
      <c r="B3" s="2"/>
      <c r="C3" s="4" t="s">
        <v>1</v>
      </c>
      <c r="D3" s="5"/>
      <c r="E3" s="2"/>
      <c r="F3" s="6" t="s">
        <v>2</v>
      </c>
      <c r="G3" s="7" t="s">
        <v>3</v>
      </c>
      <c r="H3" s="7"/>
      <c r="I3" s="7"/>
      <c r="J3" s="8" t="s">
        <v>4</v>
      </c>
      <c r="K3" s="9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8.75" x14ac:dyDescent="0.2">
      <c r="A4" s="1"/>
      <c r="B4" s="2"/>
      <c r="C4" s="4" t="s">
        <v>5</v>
      </c>
      <c r="D4" s="5"/>
      <c r="E4" s="2"/>
      <c r="F4" s="10"/>
      <c r="G4" s="10"/>
      <c r="H4" s="2"/>
      <c r="I4" s="2"/>
      <c r="J4" s="8" t="s">
        <v>6</v>
      </c>
      <c r="K4" s="11" t="s">
        <v>7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4.2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2.5" x14ac:dyDescent="0.2">
      <c r="A6" s="1"/>
      <c r="B6" s="91" t="s">
        <v>8</v>
      </c>
      <c r="C6" s="92"/>
      <c r="D6" s="92"/>
      <c r="E6" s="92"/>
      <c r="F6" s="92"/>
      <c r="G6" s="92"/>
      <c r="H6" s="92"/>
      <c r="I6" s="92"/>
      <c r="J6" s="92"/>
      <c r="K6" s="93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x14ac:dyDescent="0.2">
      <c r="A7" s="1"/>
      <c r="B7" s="90" t="s">
        <v>9</v>
      </c>
      <c r="C7" s="12" t="s">
        <v>10</v>
      </c>
      <c r="D7" s="12" t="s">
        <v>11</v>
      </c>
      <c r="E7" s="13" t="s">
        <v>12</v>
      </c>
      <c r="F7" s="13" t="s">
        <v>13</v>
      </c>
      <c r="G7" s="94" t="s">
        <v>14</v>
      </c>
      <c r="H7" s="95"/>
      <c r="I7" s="96"/>
      <c r="J7" s="13" t="s">
        <v>15</v>
      </c>
      <c r="K7" s="13" t="s">
        <v>16</v>
      </c>
      <c r="M7" s="1"/>
      <c r="N7" s="1"/>
      <c r="O7" s="1"/>
      <c r="P7" s="1"/>
      <c r="Q7" s="1"/>
      <c r="R7" s="1"/>
      <c r="S7" s="1"/>
      <c r="T7" s="1"/>
      <c r="U7" s="1"/>
    </row>
    <row r="8" spans="1:21" ht="15.75" x14ac:dyDescent="0.2">
      <c r="A8" s="1"/>
      <c r="B8" s="88"/>
      <c r="C8" s="14"/>
      <c r="D8" s="15" t="s">
        <v>17</v>
      </c>
      <c r="E8" s="15" t="s">
        <v>18</v>
      </c>
      <c r="F8" s="16">
        <v>3</v>
      </c>
      <c r="G8" s="16"/>
      <c r="H8" s="16"/>
      <c r="I8" s="16"/>
      <c r="J8" s="77" t="s">
        <v>119</v>
      </c>
      <c r="K8" s="18"/>
      <c r="L8" s="19"/>
      <c r="M8" s="20"/>
      <c r="N8" s="21"/>
      <c r="O8" s="21"/>
      <c r="P8" s="21"/>
      <c r="Q8" s="21"/>
      <c r="R8" s="1"/>
      <c r="S8" s="1"/>
      <c r="T8" s="1"/>
      <c r="U8" s="1"/>
    </row>
    <row r="9" spans="1:21" ht="15.75" x14ac:dyDescent="0.2">
      <c r="A9" s="1"/>
      <c r="B9" s="88"/>
      <c r="C9" s="14"/>
      <c r="D9" s="15" t="s">
        <v>19</v>
      </c>
      <c r="E9" s="15" t="s">
        <v>117</v>
      </c>
      <c r="F9" s="16">
        <v>3</v>
      </c>
      <c r="G9" s="16"/>
      <c r="H9" s="16"/>
      <c r="I9" s="16"/>
      <c r="J9" s="17"/>
      <c r="K9" s="18"/>
      <c r="L9" s="22"/>
      <c r="M9" s="20"/>
      <c r="N9" s="7"/>
      <c r="O9" s="2"/>
      <c r="P9" s="2"/>
      <c r="Q9" s="7"/>
      <c r="R9" s="1"/>
      <c r="S9" s="1"/>
      <c r="T9" s="1"/>
      <c r="U9" s="1"/>
    </row>
    <row r="10" spans="1:21" ht="15.75" x14ac:dyDescent="0.2">
      <c r="A10" s="1"/>
      <c r="B10" s="88"/>
      <c r="C10" s="14"/>
      <c r="D10" s="15" t="s">
        <v>20</v>
      </c>
      <c r="E10" s="78" t="s">
        <v>123</v>
      </c>
      <c r="F10" s="16">
        <v>3</v>
      </c>
      <c r="G10" s="16"/>
      <c r="H10" s="16"/>
      <c r="I10" s="16"/>
      <c r="J10" s="17"/>
      <c r="K10" s="23"/>
      <c r="L10" s="24"/>
      <c r="M10" s="20"/>
      <c r="N10" s="7"/>
      <c r="O10" s="2"/>
      <c r="P10" s="2"/>
      <c r="Q10" s="7"/>
      <c r="R10" s="1"/>
      <c r="S10" s="1"/>
      <c r="T10" s="1"/>
      <c r="U10" s="1"/>
    </row>
    <row r="11" spans="1:21" ht="15.75" x14ac:dyDescent="0.2">
      <c r="A11" s="1"/>
      <c r="B11" s="88"/>
      <c r="C11" s="14"/>
      <c r="D11" s="15" t="s">
        <v>21</v>
      </c>
      <c r="E11" s="15" t="s">
        <v>22</v>
      </c>
      <c r="F11" s="16">
        <v>3</v>
      </c>
      <c r="G11" s="16"/>
      <c r="H11" s="16"/>
      <c r="I11" s="16"/>
      <c r="J11" s="17"/>
      <c r="K11" s="18"/>
      <c r="L11" s="20"/>
      <c r="M11" s="20"/>
      <c r="N11" s="7"/>
      <c r="O11" s="2"/>
      <c r="P11" s="2"/>
      <c r="Q11" s="7"/>
      <c r="R11" s="1"/>
      <c r="S11" s="1"/>
      <c r="T11" s="1"/>
      <c r="U11" s="1"/>
    </row>
    <row r="12" spans="1:21" ht="15.75" x14ac:dyDescent="0.2">
      <c r="A12" s="1"/>
      <c r="B12" s="88"/>
      <c r="C12" s="15"/>
      <c r="D12" s="78" t="s">
        <v>23</v>
      </c>
      <c r="E12" s="15" t="s">
        <v>24</v>
      </c>
      <c r="F12" s="25">
        <v>3</v>
      </c>
      <c r="G12" s="25"/>
      <c r="H12" s="25"/>
      <c r="I12" s="25"/>
      <c r="J12" s="17"/>
      <c r="K12" s="18"/>
      <c r="L12" s="2"/>
      <c r="M12" s="20"/>
      <c r="N12" s="7"/>
      <c r="O12" s="2"/>
      <c r="P12" s="2"/>
      <c r="Q12" s="7"/>
      <c r="R12" s="1"/>
      <c r="S12" s="1"/>
      <c r="T12" s="1"/>
      <c r="U12" s="1"/>
    </row>
    <row r="13" spans="1:21" ht="15.75" x14ac:dyDescent="0.2">
      <c r="A13" s="1"/>
      <c r="B13" s="89"/>
      <c r="C13" s="26"/>
      <c r="D13" s="27"/>
      <c r="E13" s="27" t="s">
        <v>25</v>
      </c>
      <c r="F13" s="28">
        <f>SUM(F8:F12)</f>
        <v>15</v>
      </c>
      <c r="G13" s="29"/>
      <c r="H13" s="30"/>
      <c r="I13" s="30"/>
      <c r="J13" s="31"/>
      <c r="K13" s="32"/>
      <c r="L13" s="2"/>
      <c r="M13" s="20"/>
      <c r="N13" s="7"/>
      <c r="O13" s="2"/>
      <c r="P13" s="2"/>
      <c r="Q13" s="7"/>
      <c r="R13" s="1"/>
      <c r="S13" s="1"/>
      <c r="T13" s="1"/>
      <c r="U13" s="1"/>
    </row>
    <row r="14" spans="1:21" ht="15.75" x14ac:dyDescent="0.2">
      <c r="A14" s="1"/>
      <c r="B14" s="87" t="s">
        <v>26</v>
      </c>
      <c r="C14" s="12" t="s">
        <v>10</v>
      </c>
      <c r="D14" s="33" t="s">
        <v>11</v>
      </c>
      <c r="E14" s="33" t="s">
        <v>12</v>
      </c>
      <c r="F14" s="34" t="s">
        <v>13</v>
      </c>
      <c r="G14" s="103" t="s">
        <v>14</v>
      </c>
      <c r="H14" s="95"/>
      <c r="I14" s="96"/>
      <c r="J14" s="34" t="s">
        <v>15</v>
      </c>
      <c r="K14" s="33" t="s">
        <v>16</v>
      </c>
      <c r="L14" s="1"/>
      <c r="M14" s="20"/>
      <c r="N14" s="7"/>
      <c r="O14" s="2"/>
      <c r="P14" s="2"/>
      <c r="Q14" s="7"/>
      <c r="R14" s="1"/>
      <c r="S14" s="1"/>
      <c r="T14" s="1"/>
      <c r="U14" s="1"/>
    </row>
    <row r="15" spans="1:21" ht="15.75" x14ac:dyDescent="0.2">
      <c r="A15" s="1"/>
      <c r="B15" s="88"/>
      <c r="C15" s="14"/>
      <c r="D15" s="78" t="s">
        <v>27</v>
      </c>
      <c r="E15" s="15" t="s">
        <v>28</v>
      </c>
      <c r="F15" s="16">
        <v>2</v>
      </c>
      <c r="G15" s="16"/>
      <c r="H15" s="16"/>
      <c r="I15" s="16"/>
      <c r="J15" s="35"/>
      <c r="K15" s="17"/>
      <c r="L15" s="1"/>
      <c r="M15" s="20"/>
      <c r="N15" s="7"/>
      <c r="O15" s="2"/>
      <c r="P15" s="2"/>
      <c r="Q15" s="7"/>
      <c r="R15" s="1"/>
      <c r="S15" s="1"/>
      <c r="T15" s="1"/>
      <c r="U15" s="1"/>
    </row>
    <row r="16" spans="1:21" ht="15.75" x14ac:dyDescent="0.2">
      <c r="A16" s="1"/>
      <c r="B16" s="88"/>
      <c r="C16" s="14"/>
      <c r="D16" s="78" t="s">
        <v>120</v>
      </c>
      <c r="E16" s="78" t="s">
        <v>127</v>
      </c>
      <c r="F16" s="16">
        <v>3</v>
      </c>
      <c r="G16" s="16"/>
      <c r="H16" s="16"/>
      <c r="I16" s="16"/>
      <c r="J16" s="17" t="s">
        <v>29</v>
      </c>
      <c r="K16" s="17"/>
      <c r="L16" s="1"/>
      <c r="M16" s="1"/>
      <c r="N16" s="7"/>
      <c r="O16" s="2"/>
      <c r="P16" s="2"/>
      <c r="Q16" s="7"/>
      <c r="R16" s="1"/>
      <c r="S16" s="1"/>
      <c r="T16" s="1"/>
      <c r="U16" s="1"/>
    </row>
    <row r="17" spans="1:26" ht="15.75" x14ac:dyDescent="0.2">
      <c r="A17" s="1"/>
      <c r="B17" s="88"/>
      <c r="C17" s="14"/>
      <c r="D17" s="15" t="s">
        <v>30</v>
      </c>
      <c r="E17" s="15" t="s">
        <v>31</v>
      </c>
      <c r="F17" s="16">
        <v>3</v>
      </c>
      <c r="G17" s="16"/>
      <c r="H17" s="16"/>
      <c r="I17" s="16"/>
      <c r="J17" s="17" t="s">
        <v>32</v>
      </c>
      <c r="K17" s="17"/>
      <c r="L17" s="1"/>
      <c r="M17" s="1"/>
      <c r="N17" s="7"/>
      <c r="O17" s="2"/>
      <c r="P17" s="2"/>
      <c r="Q17" s="7"/>
      <c r="R17" s="1"/>
      <c r="S17" s="1"/>
      <c r="T17" s="1"/>
      <c r="U17" s="1"/>
    </row>
    <row r="18" spans="1:26" ht="15.75" x14ac:dyDescent="0.2">
      <c r="A18" s="1"/>
      <c r="B18" s="88"/>
      <c r="C18" s="14"/>
      <c r="D18" s="15" t="s">
        <v>33</v>
      </c>
      <c r="E18" s="15" t="s">
        <v>34</v>
      </c>
      <c r="F18" s="16">
        <v>1</v>
      </c>
      <c r="G18" s="16"/>
      <c r="H18" s="16"/>
      <c r="I18" s="16"/>
      <c r="J18" s="35" t="s">
        <v>30</v>
      </c>
      <c r="K18" s="17"/>
      <c r="L18" s="1"/>
      <c r="M18" s="1"/>
      <c r="N18" s="7"/>
      <c r="O18" s="2"/>
      <c r="P18" s="2"/>
      <c r="Q18" s="7"/>
      <c r="R18" s="1"/>
      <c r="S18" s="1"/>
      <c r="T18" s="1"/>
      <c r="U18" s="1"/>
    </row>
    <row r="19" spans="1:26" ht="15.75" x14ac:dyDescent="0.2">
      <c r="A19" s="1"/>
      <c r="B19" s="88"/>
      <c r="C19" s="14"/>
      <c r="D19" s="15" t="s">
        <v>35</v>
      </c>
      <c r="E19" s="15" t="s">
        <v>133</v>
      </c>
      <c r="F19" s="16">
        <v>3</v>
      </c>
      <c r="G19" s="16"/>
      <c r="H19" s="16"/>
      <c r="I19" s="16"/>
      <c r="J19" s="17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6" ht="15.75" x14ac:dyDescent="0.2">
      <c r="A20" s="1"/>
      <c r="B20" s="88"/>
      <c r="C20" s="14"/>
      <c r="D20" s="15" t="s">
        <v>36</v>
      </c>
      <c r="E20" s="78" t="s">
        <v>122</v>
      </c>
      <c r="F20" s="16">
        <v>1</v>
      </c>
      <c r="G20" s="16"/>
      <c r="H20" s="16"/>
      <c r="I20" s="16"/>
      <c r="J20" s="17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20"/>
      <c r="W20" s="20"/>
      <c r="X20" s="20"/>
      <c r="Y20" s="20"/>
      <c r="Z20" s="20"/>
    </row>
    <row r="21" spans="1:26" ht="15.75" customHeight="1" x14ac:dyDescent="0.2">
      <c r="A21" s="1"/>
      <c r="B21" s="88"/>
      <c r="C21" s="14"/>
      <c r="D21" s="15" t="s">
        <v>37</v>
      </c>
      <c r="E21" s="15" t="s">
        <v>38</v>
      </c>
      <c r="F21" s="16">
        <v>3</v>
      </c>
      <c r="G21" s="16"/>
      <c r="H21" s="16"/>
      <c r="I21" s="16"/>
      <c r="J21" s="17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ht="15.75" customHeight="1" x14ac:dyDescent="0.2">
      <c r="A22" s="36"/>
      <c r="B22" s="89"/>
      <c r="C22" s="26"/>
      <c r="D22" s="27"/>
      <c r="E22" s="27" t="s">
        <v>25</v>
      </c>
      <c r="F22" s="28">
        <f>SUM(F15:F21)</f>
        <v>16</v>
      </c>
      <c r="G22" s="37"/>
      <c r="H22" s="37"/>
      <c r="I22" s="37"/>
      <c r="J22" s="32"/>
      <c r="K22" s="32"/>
      <c r="L22" s="1"/>
      <c r="M22" s="36"/>
      <c r="N22" s="36"/>
      <c r="O22" s="36"/>
      <c r="P22" s="36"/>
      <c r="Q22" s="36"/>
      <c r="R22" s="36"/>
      <c r="S22" s="36"/>
      <c r="T22" s="36"/>
      <c r="U22" s="36"/>
    </row>
    <row r="23" spans="1:26" ht="15.75" customHeight="1" x14ac:dyDescent="0.2">
      <c r="A23" s="36"/>
      <c r="B23" s="32"/>
      <c r="C23" s="32"/>
      <c r="D23" s="32"/>
      <c r="E23" s="32"/>
      <c r="F23" s="38"/>
      <c r="G23" s="38"/>
      <c r="H23" s="38"/>
      <c r="I23" s="38"/>
      <c r="J23" s="32"/>
      <c r="K23" s="32"/>
      <c r="L23" s="1"/>
      <c r="M23" s="36"/>
      <c r="N23" s="36"/>
      <c r="O23" s="36"/>
      <c r="P23" s="36"/>
      <c r="Q23" s="36"/>
      <c r="R23" s="36"/>
      <c r="S23" s="36"/>
      <c r="T23" s="36"/>
      <c r="U23" s="36"/>
    </row>
    <row r="24" spans="1:26" ht="15.75" customHeight="1" x14ac:dyDescent="0.2">
      <c r="A24" s="36"/>
      <c r="B24" s="87" t="s">
        <v>39</v>
      </c>
      <c r="C24" s="12" t="s">
        <v>10</v>
      </c>
      <c r="D24" s="12" t="s">
        <v>11</v>
      </c>
      <c r="E24" s="39" t="s">
        <v>12</v>
      </c>
      <c r="F24" s="39" t="s">
        <v>13</v>
      </c>
      <c r="G24" s="97" t="s">
        <v>14</v>
      </c>
      <c r="H24" s="98"/>
      <c r="I24" s="99"/>
      <c r="J24" s="12" t="s">
        <v>15</v>
      </c>
      <c r="K24" s="39" t="s">
        <v>16</v>
      </c>
      <c r="L24" s="1"/>
      <c r="M24" s="36"/>
      <c r="N24" s="36"/>
      <c r="O24" s="36"/>
      <c r="P24" s="36"/>
      <c r="Q24" s="36"/>
      <c r="R24" s="36"/>
      <c r="S24" s="36"/>
      <c r="T24" s="36"/>
      <c r="U24" s="36"/>
    </row>
    <row r="25" spans="1:26" ht="15.75" customHeight="1" x14ac:dyDescent="0.2">
      <c r="A25" s="1"/>
      <c r="B25" s="88"/>
      <c r="C25" s="14"/>
      <c r="D25" s="15" t="s">
        <v>40</v>
      </c>
      <c r="E25" s="15" t="s">
        <v>41</v>
      </c>
      <c r="F25" s="16">
        <v>3</v>
      </c>
      <c r="G25" s="16"/>
      <c r="H25" s="16"/>
      <c r="I25" s="16"/>
      <c r="J25" s="40"/>
      <c r="K25" s="18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 ht="15.75" customHeight="1" x14ac:dyDescent="0.2">
      <c r="A26" s="1"/>
      <c r="B26" s="88"/>
      <c r="C26" s="14"/>
      <c r="D26" s="82" t="s">
        <v>121</v>
      </c>
      <c r="E26" s="41" t="s">
        <v>42</v>
      </c>
      <c r="F26" s="42">
        <v>3</v>
      </c>
      <c r="G26" s="16"/>
      <c r="H26" s="16"/>
      <c r="I26" s="16"/>
      <c r="J26" s="17" t="s">
        <v>17</v>
      </c>
      <c r="K26" s="17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ht="15.75" customHeight="1" x14ac:dyDescent="0.25">
      <c r="A27" s="1"/>
      <c r="B27" s="88"/>
      <c r="C27" s="43"/>
      <c r="D27" s="44" t="s">
        <v>43</v>
      </c>
      <c r="E27" s="44" t="s">
        <v>44</v>
      </c>
      <c r="F27" s="45">
        <v>3</v>
      </c>
      <c r="G27" s="46"/>
      <c r="H27" s="16"/>
      <c r="I27" s="16"/>
      <c r="J27" s="47" t="s">
        <v>45</v>
      </c>
      <c r="K27" s="17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6" ht="15.75" customHeight="1" x14ac:dyDescent="0.2">
      <c r="A28" s="1"/>
      <c r="B28" s="88"/>
      <c r="C28" s="14"/>
      <c r="D28" s="48" t="s">
        <v>46</v>
      </c>
      <c r="E28" s="48" t="s">
        <v>47</v>
      </c>
      <c r="F28" s="49">
        <v>3</v>
      </c>
      <c r="G28" s="16"/>
      <c r="H28" s="16"/>
      <c r="I28" s="16"/>
      <c r="J28" s="17" t="s">
        <v>48</v>
      </c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6" ht="15.75" customHeight="1" x14ac:dyDescent="0.2">
      <c r="A29" s="1"/>
      <c r="B29" s="88"/>
      <c r="C29" s="14"/>
      <c r="D29" s="15" t="s">
        <v>49</v>
      </c>
      <c r="E29" s="15" t="s">
        <v>50</v>
      </c>
      <c r="F29" s="16">
        <v>1</v>
      </c>
      <c r="G29" s="16"/>
      <c r="H29" s="16"/>
      <c r="I29" s="16"/>
      <c r="J29" s="35" t="s">
        <v>46</v>
      </c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6" ht="15.75" customHeight="1" x14ac:dyDescent="0.2">
      <c r="A30" s="1"/>
      <c r="B30" s="88"/>
      <c r="C30" s="14"/>
      <c r="D30" s="15" t="s">
        <v>113</v>
      </c>
      <c r="E30" s="15" t="s">
        <v>115</v>
      </c>
      <c r="F30" s="16">
        <v>3</v>
      </c>
      <c r="G30" s="16"/>
      <c r="H30" s="16"/>
      <c r="I30" s="16"/>
      <c r="J30" s="35"/>
      <c r="K30" s="18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6" ht="15.75" customHeight="1" x14ac:dyDescent="0.2">
      <c r="A31" s="1"/>
      <c r="B31" s="89"/>
      <c r="C31" s="26"/>
      <c r="D31" s="50"/>
      <c r="E31" s="50" t="s">
        <v>25</v>
      </c>
      <c r="F31" s="51">
        <f>SUM(F25:F30)</f>
        <v>16</v>
      </c>
      <c r="G31" s="52"/>
      <c r="H31" s="52"/>
      <c r="I31" s="52"/>
      <c r="J31" s="32"/>
      <c r="K31" s="32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6" ht="15.75" customHeight="1" x14ac:dyDescent="0.2">
      <c r="A32" s="1"/>
      <c r="B32" s="87" t="s">
        <v>51</v>
      </c>
      <c r="C32" s="53" t="s">
        <v>10</v>
      </c>
      <c r="D32" s="54" t="s">
        <v>11</v>
      </c>
      <c r="E32" s="54" t="s">
        <v>12</v>
      </c>
      <c r="F32" s="54" t="s">
        <v>13</v>
      </c>
      <c r="G32" s="100" t="s">
        <v>14</v>
      </c>
      <c r="H32" s="98"/>
      <c r="I32" s="99"/>
      <c r="J32" s="34" t="s">
        <v>15</v>
      </c>
      <c r="K32" s="34" t="s">
        <v>16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6" ht="15.75" customHeight="1" x14ac:dyDescent="0.25">
      <c r="A33" s="32"/>
      <c r="B33" s="88"/>
      <c r="C33" s="43"/>
      <c r="D33" s="44" t="s">
        <v>52</v>
      </c>
      <c r="E33" s="44" t="s">
        <v>53</v>
      </c>
      <c r="F33" s="45">
        <v>3</v>
      </c>
      <c r="G33" s="46"/>
      <c r="H33" s="16"/>
      <c r="I33" s="16"/>
      <c r="J33" s="17"/>
      <c r="K33" s="18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6" ht="15.75" customHeight="1" x14ac:dyDescent="0.25">
      <c r="A34" s="1"/>
      <c r="B34" s="88"/>
      <c r="C34" s="43"/>
      <c r="D34" s="44" t="s">
        <v>54</v>
      </c>
      <c r="E34" s="44" t="s">
        <v>55</v>
      </c>
      <c r="F34" s="45">
        <v>3</v>
      </c>
      <c r="G34" s="46"/>
      <c r="H34" s="16"/>
      <c r="I34" s="16"/>
      <c r="J34" s="17"/>
      <c r="K34" s="18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6" ht="15.75" customHeight="1" x14ac:dyDescent="0.2">
      <c r="A35" s="1"/>
      <c r="B35" s="88"/>
      <c r="C35" s="14"/>
      <c r="D35" s="48" t="s">
        <v>56</v>
      </c>
      <c r="E35" s="48" t="s">
        <v>57</v>
      </c>
      <c r="F35" s="49">
        <v>3</v>
      </c>
      <c r="G35" s="16"/>
      <c r="H35" s="16"/>
      <c r="I35" s="16"/>
      <c r="J35" s="17"/>
      <c r="K35" s="18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6" ht="15.75" customHeight="1" x14ac:dyDescent="0.2">
      <c r="A36" s="1"/>
      <c r="B36" s="88"/>
      <c r="C36" s="14"/>
      <c r="D36" s="15" t="s">
        <v>58</v>
      </c>
      <c r="E36" s="48" t="s">
        <v>59</v>
      </c>
      <c r="F36" s="16">
        <v>1</v>
      </c>
      <c r="G36" s="16"/>
      <c r="H36" s="16"/>
      <c r="I36" s="16"/>
      <c r="J36" s="76" t="s">
        <v>56</v>
      </c>
      <c r="K36" s="18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6" ht="15.75" customHeight="1" x14ac:dyDescent="0.2">
      <c r="A37" s="1"/>
      <c r="B37" s="88"/>
      <c r="C37" s="14"/>
      <c r="D37" s="83" t="s">
        <v>130</v>
      </c>
      <c r="E37" s="55" t="s">
        <v>60</v>
      </c>
      <c r="F37" s="16">
        <v>3</v>
      </c>
      <c r="G37" s="16"/>
      <c r="H37" s="16"/>
      <c r="I37" s="16"/>
      <c r="J37" s="77" t="s">
        <v>129</v>
      </c>
      <c r="K37" s="18"/>
      <c r="L37" s="1"/>
      <c r="M37" s="1"/>
      <c r="N37" s="1"/>
      <c r="O37" s="1"/>
      <c r="P37" s="1"/>
      <c r="Q37" s="1"/>
      <c r="R37" s="1"/>
      <c r="S37" s="1"/>
      <c r="T37" s="1"/>
      <c r="U37" s="1"/>
      <c r="V37" s="20"/>
      <c r="W37" s="20"/>
      <c r="X37" s="20"/>
      <c r="Y37" s="20"/>
      <c r="Z37" s="20"/>
    </row>
    <row r="38" spans="1:26" ht="15.75" customHeight="1" x14ac:dyDescent="0.2">
      <c r="A38" s="1"/>
      <c r="B38" s="88"/>
      <c r="C38" s="14"/>
      <c r="D38" s="15" t="s">
        <v>61</v>
      </c>
      <c r="E38" s="15" t="s">
        <v>62</v>
      </c>
      <c r="F38" s="16">
        <v>3</v>
      </c>
      <c r="G38" s="16"/>
      <c r="H38" s="16"/>
      <c r="I38" s="16"/>
      <c r="J38" s="17"/>
      <c r="K38" s="18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6" ht="15.75" customHeight="1" x14ac:dyDescent="0.2">
      <c r="A39" s="1"/>
      <c r="B39" s="89"/>
      <c r="C39" s="26"/>
      <c r="D39" s="56"/>
      <c r="E39" s="56" t="s">
        <v>25</v>
      </c>
      <c r="F39" s="28">
        <f>SUM(F33:F38)</f>
        <v>16</v>
      </c>
      <c r="G39" s="37"/>
      <c r="H39" s="37"/>
      <c r="I39" s="37"/>
      <c r="J39" s="32"/>
      <c r="K39" s="32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6" ht="15.75" customHeight="1" x14ac:dyDescent="0.2">
      <c r="A40" s="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6" ht="15.75" customHeight="1" x14ac:dyDescent="0.2">
      <c r="A41" s="1"/>
      <c r="B41" s="91" t="s">
        <v>63</v>
      </c>
      <c r="C41" s="92"/>
      <c r="D41" s="92"/>
      <c r="E41" s="92"/>
      <c r="F41" s="92"/>
      <c r="G41" s="92"/>
      <c r="H41" s="92"/>
      <c r="I41" s="92"/>
      <c r="J41" s="92"/>
      <c r="K41" s="93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6" ht="15.75" customHeight="1" x14ac:dyDescent="0.2">
      <c r="A42" s="1"/>
      <c r="B42" s="90" t="s">
        <v>64</v>
      </c>
      <c r="C42" s="12" t="s">
        <v>10</v>
      </c>
      <c r="D42" s="12" t="s">
        <v>11</v>
      </c>
      <c r="E42" s="13" t="s">
        <v>12</v>
      </c>
      <c r="F42" s="13" t="s">
        <v>13</v>
      </c>
      <c r="G42" s="94" t="s">
        <v>14</v>
      </c>
      <c r="H42" s="95"/>
      <c r="I42" s="96"/>
      <c r="J42" s="39" t="s">
        <v>15</v>
      </c>
      <c r="K42" s="39" t="s">
        <v>16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6" ht="15.75" customHeight="1" x14ac:dyDescent="0.25">
      <c r="A43" s="32"/>
      <c r="B43" s="88"/>
      <c r="C43" s="43"/>
      <c r="D43" s="44" t="s">
        <v>65</v>
      </c>
      <c r="E43" s="44" t="s">
        <v>66</v>
      </c>
      <c r="F43" s="16">
        <v>1</v>
      </c>
      <c r="G43" s="46"/>
      <c r="H43" s="16"/>
      <c r="I43" s="16"/>
      <c r="J43" s="17"/>
      <c r="K43" s="18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6" ht="15.75" customHeight="1" x14ac:dyDescent="0.2">
      <c r="A44" s="32"/>
      <c r="B44" s="88"/>
      <c r="C44" s="43"/>
      <c r="D44" s="55" t="s">
        <v>67</v>
      </c>
      <c r="E44" s="55" t="s">
        <v>68</v>
      </c>
      <c r="F44" s="16">
        <v>3</v>
      </c>
      <c r="G44" s="46"/>
      <c r="H44" s="16"/>
      <c r="I44" s="16"/>
      <c r="J44" s="77" t="s">
        <v>128</v>
      </c>
      <c r="K44" s="18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6" ht="15.75" customHeight="1" x14ac:dyDescent="0.25">
      <c r="A45" s="32"/>
      <c r="B45" s="88"/>
      <c r="C45" s="43"/>
      <c r="D45" s="84" t="s">
        <v>69</v>
      </c>
      <c r="E45" s="44" t="s">
        <v>70</v>
      </c>
      <c r="F45" s="45">
        <v>3</v>
      </c>
      <c r="G45" s="46"/>
      <c r="H45" s="16"/>
      <c r="I45" s="16"/>
      <c r="J45" s="17"/>
      <c r="K45" s="57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6" ht="15.75" customHeight="1" x14ac:dyDescent="0.2">
      <c r="A46" s="32"/>
      <c r="B46" s="88"/>
      <c r="C46" s="43"/>
      <c r="D46" s="55" t="s">
        <v>71</v>
      </c>
      <c r="E46" s="55" t="s">
        <v>72</v>
      </c>
      <c r="F46" s="16">
        <v>3</v>
      </c>
      <c r="G46" s="46"/>
      <c r="H46" s="16"/>
      <c r="I46" s="16"/>
      <c r="J46" s="77" t="s">
        <v>118</v>
      </c>
      <c r="K46" s="18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6" ht="15.75" customHeight="1" x14ac:dyDescent="0.25">
      <c r="A47" s="32"/>
      <c r="B47" s="88"/>
      <c r="C47" s="43"/>
      <c r="D47" s="15" t="s">
        <v>73</v>
      </c>
      <c r="E47" s="44" t="s">
        <v>74</v>
      </c>
      <c r="F47" s="16">
        <v>3</v>
      </c>
      <c r="G47" s="46"/>
      <c r="H47" s="16"/>
      <c r="I47" s="16"/>
      <c r="J47" s="17"/>
      <c r="K47" s="18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1:26" ht="15.75" customHeight="1" x14ac:dyDescent="0.2">
      <c r="A48" s="32"/>
      <c r="B48" s="88"/>
      <c r="C48" s="43"/>
      <c r="D48" s="15" t="s">
        <v>114</v>
      </c>
      <c r="E48" s="15" t="s">
        <v>116</v>
      </c>
      <c r="F48" s="16">
        <v>3</v>
      </c>
      <c r="G48" s="46"/>
      <c r="H48" s="16"/>
      <c r="I48" s="16"/>
      <c r="J48" s="17"/>
      <c r="K48" s="18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6" ht="15.75" customHeight="1" x14ac:dyDescent="0.2">
      <c r="A49" s="1"/>
      <c r="B49" s="89"/>
      <c r="C49" s="26"/>
      <c r="D49" s="27"/>
      <c r="E49" s="27" t="s">
        <v>25</v>
      </c>
      <c r="F49" s="28">
        <f>SUM(F43:F48)</f>
        <v>16</v>
      </c>
      <c r="G49" s="52"/>
      <c r="H49" s="52"/>
      <c r="I49" s="52"/>
      <c r="J49" s="32"/>
      <c r="K49" s="32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6" ht="15.75" customHeight="1" x14ac:dyDescent="0.2">
      <c r="A50" s="1"/>
      <c r="B50" s="87" t="s">
        <v>75</v>
      </c>
      <c r="C50" s="12" t="s">
        <v>10</v>
      </c>
      <c r="D50" s="33" t="s">
        <v>11</v>
      </c>
      <c r="E50" s="33" t="s">
        <v>12</v>
      </c>
      <c r="F50" s="34" t="s">
        <v>13</v>
      </c>
      <c r="G50" s="101" t="s">
        <v>14</v>
      </c>
      <c r="H50" s="98"/>
      <c r="I50" s="99"/>
      <c r="J50" s="33" t="s">
        <v>15</v>
      </c>
      <c r="K50" s="34" t="s">
        <v>16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6" ht="15.75" customHeight="1" x14ac:dyDescent="0.2">
      <c r="A51" s="1"/>
      <c r="B51" s="88"/>
      <c r="C51" s="14"/>
      <c r="D51" s="41" t="s">
        <v>76</v>
      </c>
      <c r="E51" s="41" t="s">
        <v>77</v>
      </c>
      <c r="F51" s="42">
        <v>3</v>
      </c>
      <c r="G51" s="16"/>
      <c r="H51" s="16"/>
      <c r="I51" s="16"/>
      <c r="J51" s="58"/>
      <c r="K51" s="18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6" ht="15.75" customHeight="1" x14ac:dyDescent="0.2">
      <c r="A52" s="1"/>
      <c r="B52" s="88"/>
      <c r="C52" s="43"/>
      <c r="D52" s="15" t="s">
        <v>78</v>
      </c>
      <c r="E52" s="15" t="s">
        <v>79</v>
      </c>
      <c r="F52" s="16">
        <v>3</v>
      </c>
      <c r="G52" s="16"/>
      <c r="H52" s="16"/>
      <c r="I52" s="16"/>
      <c r="J52" s="17"/>
      <c r="K52" s="18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6" ht="15.75" customHeight="1" x14ac:dyDescent="0.2">
      <c r="A53" s="1"/>
      <c r="B53" s="88"/>
      <c r="C53" s="43"/>
      <c r="D53" s="15" t="s">
        <v>80</v>
      </c>
      <c r="E53" s="15" t="s">
        <v>81</v>
      </c>
      <c r="F53" s="16">
        <v>1</v>
      </c>
      <c r="G53" s="16"/>
      <c r="H53" s="16"/>
      <c r="I53" s="16"/>
      <c r="J53" s="79" t="s">
        <v>78</v>
      </c>
      <c r="K53" s="59"/>
      <c r="L53" s="1"/>
      <c r="M53" s="1"/>
      <c r="N53" s="1"/>
      <c r="O53" s="1"/>
      <c r="P53" s="1"/>
      <c r="Q53" s="1"/>
      <c r="R53" s="1"/>
      <c r="S53" s="1"/>
      <c r="T53" s="1"/>
      <c r="U53" s="1"/>
      <c r="V53" s="20"/>
      <c r="W53" s="20"/>
      <c r="X53" s="20"/>
      <c r="Y53" s="20"/>
      <c r="Z53" s="20"/>
    </row>
    <row r="54" spans="1:26" ht="23.25" x14ac:dyDescent="0.25">
      <c r="A54" s="1"/>
      <c r="B54" s="88"/>
      <c r="C54" s="43"/>
      <c r="D54" s="44" t="s">
        <v>82</v>
      </c>
      <c r="E54" s="44" t="s">
        <v>83</v>
      </c>
      <c r="F54" s="45">
        <v>3</v>
      </c>
      <c r="G54" s="46"/>
      <c r="H54" s="16"/>
      <c r="I54" s="60"/>
      <c r="J54" s="61" t="s">
        <v>84</v>
      </c>
      <c r="K54" s="57" t="s">
        <v>85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6" ht="15.75" customHeight="1" x14ac:dyDescent="0.25">
      <c r="A55" s="1"/>
      <c r="B55" s="88"/>
      <c r="C55" s="14"/>
      <c r="D55" s="55" t="s">
        <v>86</v>
      </c>
      <c r="E55" s="80" t="s">
        <v>124</v>
      </c>
      <c r="F55" s="52">
        <v>1</v>
      </c>
      <c r="G55" s="16"/>
      <c r="H55" s="16"/>
      <c r="I55" s="16"/>
      <c r="J55" s="17"/>
      <c r="K55" s="62"/>
      <c r="L55" s="1"/>
      <c r="M55" s="1"/>
      <c r="N55" s="1"/>
      <c r="O55" s="1"/>
      <c r="P55" s="1"/>
      <c r="Q55" s="1"/>
      <c r="R55" s="1"/>
      <c r="S55" s="1"/>
      <c r="T55" s="1"/>
      <c r="U55" s="1"/>
      <c r="V55" s="20"/>
      <c r="W55" s="20"/>
      <c r="X55" s="20"/>
      <c r="Y55" s="20"/>
      <c r="Z55" s="20"/>
    </row>
    <row r="56" spans="1:26" ht="15.75" customHeight="1" x14ac:dyDescent="0.2">
      <c r="A56" s="1"/>
      <c r="B56" s="88"/>
      <c r="C56" s="14"/>
      <c r="D56" s="15" t="s">
        <v>87</v>
      </c>
      <c r="E56" s="15" t="s">
        <v>88</v>
      </c>
      <c r="F56" s="16">
        <v>3</v>
      </c>
      <c r="G56" s="16"/>
      <c r="H56" s="16"/>
      <c r="I56" s="16"/>
      <c r="J56" s="17" t="s">
        <v>89</v>
      </c>
      <c r="K56" s="63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6" ht="15.75" customHeight="1" x14ac:dyDescent="0.2">
      <c r="A57" s="1"/>
      <c r="B57" s="89"/>
      <c r="C57" s="26"/>
      <c r="D57" s="56"/>
      <c r="E57" s="56" t="s">
        <v>25</v>
      </c>
      <c r="F57" s="28">
        <f>SUM(F51:F56)</f>
        <v>14</v>
      </c>
      <c r="G57" s="37"/>
      <c r="H57" s="37"/>
      <c r="I57" s="37"/>
      <c r="J57" s="32"/>
      <c r="K57" s="32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6" ht="15.75" customHeight="1" x14ac:dyDescent="0.2">
      <c r="A58" s="1"/>
      <c r="B58" s="32"/>
      <c r="C58" s="32"/>
      <c r="D58" s="32"/>
      <c r="E58" s="32"/>
      <c r="F58" s="38"/>
      <c r="G58" s="38"/>
      <c r="H58" s="38"/>
      <c r="I58" s="38"/>
      <c r="J58" s="32"/>
      <c r="K58" s="32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6" ht="15.75" customHeight="1" x14ac:dyDescent="0.2">
      <c r="A59" s="1"/>
      <c r="B59" s="87" t="s">
        <v>90</v>
      </c>
      <c r="C59" s="12" t="s">
        <v>10</v>
      </c>
      <c r="D59" s="12" t="s">
        <v>11</v>
      </c>
      <c r="E59" s="39" t="s">
        <v>12</v>
      </c>
      <c r="F59" s="39" t="s">
        <v>13</v>
      </c>
      <c r="G59" s="97" t="s">
        <v>14</v>
      </c>
      <c r="H59" s="98"/>
      <c r="I59" s="99"/>
      <c r="J59" s="12" t="s">
        <v>15</v>
      </c>
      <c r="K59" s="39" t="s">
        <v>16</v>
      </c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6" ht="15.75" customHeight="1" x14ac:dyDescent="0.2">
      <c r="A60" s="1"/>
      <c r="B60" s="88"/>
      <c r="C60" s="14"/>
      <c r="D60" s="15" t="s">
        <v>91</v>
      </c>
      <c r="E60" s="15" t="s">
        <v>92</v>
      </c>
      <c r="F60" s="16">
        <v>3</v>
      </c>
      <c r="G60" s="16"/>
      <c r="H60" s="16"/>
      <c r="I60" s="16"/>
      <c r="J60" s="77" t="s">
        <v>125</v>
      </c>
      <c r="K60" s="57" t="s">
        <v>94</v>
      </c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6" ht="15.75" customHeight="1" x14ac:dyDescent="0.2">
      <c r="A61" s="1"/>
      <c r="B61" s="88"/>
      <c r="C61" s="14"/>
      <c r="D61" s="41" t="s">
        <v>95</v>
      </c>
      <c r="E61" s="41" t="s">
        <v>96</v>
      </c>
      <c r="F61" s="16">
        <v>3</v>
      </c>
      <c r="G61" s="16"/>
      <c r="H61" s="16"/>
      <c r="I61" s="16"/>
      <c r="J61" s="77" t="s">
        <v>126</v>
      </c>
      <c r="K61" s="57" t="s">
        <v>97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20"/>
      <c r="W61" s="20"/>
      <c r="X61" s="20"/>
      <c r="Y61" s="20"/>
      <c r="Z61" s="20"/>
    </row>
    <row r="62" spans="1:26" ht="36" customHeight="1" x14ac:dyDescent="0.2">
      <c r="A62" s="1"/>
      <c r="B62" s="88"/>
      <c r="C62" s="43"/>
      <c r="D62" s="15" t="s">
        <v>98</v>
      </c>
      <c r="E62" s="78" t="s">
        <v>131</v>
      </c>
      <c r="F62" s="16">
        <v>3</v>
      </c>
      <c r="G62" s="16"/>
      <c r="H62" s="16"/>
      <c r="I62" s="16"/>
      <c r="J62" s="17"/>
      <c r="K62" s="104" t="s">
        <v>99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6" ht="33.75" customHeight="1" x14ac:dyDescent="0.2">
      <c r="A63" s="1"/>
      <c r="B63" s="88"/>
      <c r="C63" s="43"/>
      <c r="D63" s="15" t="s">
        <v>98</v>
      </c>
      <c r="E63" s="15" t="s">
        <v>100</v>
      </c>
      <c r="F63" s="16">
        <v>3</v>
      </c>
      <c r="G63" s="42"/>
      <c r="H63" s="42"/>
      <c r="I63" s="42"/>
      <c r="J63" s="58"/>
      <c r="K63" s="105" t="s">
        <v>101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20"/>
      <c r="W63" s="20"/>
      <c r="X63" s="20"/>
      <c r="Y63" s="20"/>
      <c r="Z63" s="20"/>
    </row>
    <row r="64" spans="1:26" ht="15.75" customHeight="1" x14ac:dyDescent="0.25">
      <c r="A64" s="1"/>
      <c r="B64" s="88"/>
      <c r="C64" s="43"/>
      <c r="D64" s="15" t="s">
        <v>98</v>
      </c>
      <c r="E64" s="81" t="s">
        <v>132</v>
      </c>
      <c r="F64" s="16">
        <v>3</v>
      </c>
      <c r="G64" s="64"/>
      <c r="H64" s="64"/>
      <c r="I64" s="64"/>
      <c r="J64" s="64"/>
      <c r="K64" s="64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6" ht="15.75" customHeight="1" x14ac:dyDescent="0.2">
      <c r="A65" s="1"/>
      <c r="B65" s="89"/>
      <c r="C65" s="65"/>
      <c r="D65" s="50"/>
      <c r="E65" s="50" t="s">
        <v>25</v>
      </c>
      <c r="F65" s="51">
        <f>SUM(F60:F64)</f>
        <v>15</v>
      </c>
      <c r="G65" s="52"/>
      <c r="H65" s="52"/>
      <c r="I65" s="52"/>
      <c r="J65" s="32"/>
      <c r="K65" s="32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6" ht="15.75" customHeight="1" x14ac:dyDescent="0.2">
      <c r="A66" s="1"/>
      <c r="B66" s="87" t="s">
        <v>102</v>
      </c>
      <c r="C66" s="66" t="s">
        <v>10</v>
      </c>
      <c r="D66" s="33" t="s">
        <v>11</v>
      </c>
      <c r="E66" s="33" t="s">
        <v>12</v>
      </c>
      <c r="F66" s="34" t="s">
        <v>13</v>
      </c>
      <c r="G66" s="102" t="s">
        <v>14</v>
      </c>
      <c r="H66" s="92"/>
      <c r="I66" s="93"/>
      <c r="J66" s="67" t="s">
        <v>15</v>
      </c>
      <c r="K66" s="67" t="s">
        <v>16</v>
      </c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6" ht="24" customHeight="1" x14ac:dyDescent="0.2">
      <c r="A67" s="1"/>
      <c r="B67" s="88"/>
      <c r="C67" s="43"/>
      <c r="D67" s="15" t="s">
        <v>103</v>
      </c>
      <c r="E67" s="15" t="s">
        <v>104</v>
      </c>
      <c r="F67" s="16">
        <v>3</v>
      </c>
      <c r="G67" s="46"/>
      <c r="H67" s="16"/>
      <c r="I67" s="16"/>
      <c r="J67" s="40" t="s">
        <v>105</v>
      </c>
      <c r="K67" s="18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6" ht="25.5" customHeight="1" x14ac:dyDescent="0.25">
      <c r="A68" s="1"/>
      <c r="B68" s="88"/>
      <c r="C68" s="43"/>
      <c r="D68" s="44" t="s">
        <v>106</v>
      </c>
      <c r="E68" s="44" t="s">
        <v>107</v>
      </c>
      <c r="F68" s="45">
        <v>3</v>
      </c>
      <c r="G68" s="46"/>
      <c r="H68" s="16"/>
      <c r="I68" s="60"/>
      <c r="J68" s="61" t="s">
        <v>93</v>
      </c>
      <c r="K68" s="57" t="s">
        <v>108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20"/>
      <c r="W68" s="20"/>
      <c r="X68" s="20"/>
      <c r="Y68" s="20"/>
      <c r="Z68" s="20"/>
    </row>
    <row r="69" spans="1:26" ht="15.75" customHeight="1" x14ac:dyDescent="0.25">
      <c r="A69" s="1"/>
      <c r="B69" s="88"/>
      <c r="C69" s="43"/>
      <c r="D69" s="15" t="s">
        <v>109</v>
      </c>
      <c r="E69" s="44" t="s">
        <v>110</v>
      </c>
      <c r="F69" s="16">
        <v>3</v>
      </c>
      <c r="G69" s="46"/>
      <c r="H69" s="16"/>
      <c r="I69" s="16"/>
      <c r="J69" s="17"/>
      <c r="K69" s="18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6" ht="15.75" customHeight="1" x14ac:dyDescent="0.25">
      <c r="A70" s="1"/>
      <c r="B70" s="88"/>
      <c r="C70" s="43"/>
      <c r="D70" s="15" t="s">
        <v>98</v>
      </c>
      <c r="E70" s="44" t="s">
        <v>132</v>
      </c>
      <c r="F70" s="16">
        <v>3</v>
      </c>
      <c r="G70" s="46"/>
      <c r="H70" s="16"/>
      <c r="I70" s="16"/>
      <c r="J70" s="17"/>
      <c r="K70" s="57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6" ht="15.75" customHeight="1" x14ac:dyDescent="0.2">
      <c r="A71" s="1"/>
      <c r="B71" s="89"/>
      <c r="C71" s="26"/>
      <c r="D71" s="56"/>
      <c r="E71" s="56" t="s">
        <v>25</v>
      </c>
      <c r="F71" s="28">
        <f>SUM(F67:F70)</f>
        <v>12</v>
      </c>
      <c r="G71" s="37"/>
      <c r="H71" s="37"/>
      <c r="I71" s="37"/>
      <c r="J71" s="32"/>
      <c r="K71" s="32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6" ht="13.5" customHeight="1" x14ac:dyDescent="0.2">
      <c r="A72" s="1"/>
      <c r="B72" s="2"/>
      <c r="C72" s="2"/>
      <c r="D72" s="2"/>
      <c r="E72" s="68" t="s">
        <v>111</v>
      </c>
      <c r="F72" s="69"/>
      <c r="G72" s="69"/>
      <c r="H72" s="69"/>
      <c r="I72" s="69"/>
      <c r="J72" s="70" t="s">
        <v>112</v>
      </c>
      <c r="K72" s="71"/>
      <c r="L72" s="71"/>
      <c r="M72" s="2"/>
      <c r="N72" s="1"/>
      <c r="O72" s="1"/>
      <c r="P72" s="1"/>
      <c r="Q72" s="1"/>
      <c r="R72" s="1"/>
      <c r="S72" s="1"/>
      <c r="T72" s="1"/>
      <c r="U72" s="1"/>
    </row>
    <row r="73" spans="1:26" ht="13.5" customHeight="1" x14ac:dyDescent="0.2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72"/>
      <c r="N73" s="1"/>
      <c r="O73" s="1"/>
      <c r="P73" s="1"/>
      <c r="Q73" s="1"/>
      <c r="R73" s="1"/>
      <c r="S73" s="1"/>
      <c r="T73" s="1"/>
      <c r="U73" s="1"/>
    </row>
    <row r="74" spans="1:26" ht="13.5" customHeight="1" x14ac:dyDescent="0.2">
      <c r="A74" s="1"/>
      <c r="B74" s="2"/>
      <c r="C74" s="2"/>
      <c r="F74" s="73">
        <f>SUM(F71,F65,F57,F49,F39,F31,F22,F13)</f>
        <v>120</v>
      </c>
      <c r="L74" s="71"/>
      <c r="M74" s="72"/>
      <c r="N74" s="1"/>
      <c r="O74" s="1"/>
      <c r="P74" s="1"/>
      <c r="Q74" s="1"/>
      <c r="R74" s="1"/>
      <c r="S74" s="1"/>
      <c r="T74" s="1"/>
      <c r="U74" s="1"/>
    </row>
    <row r="75" spans="1:26" ht="21" customHeight="1" x14ac:dyDescent="0.2">
      <c r="A75" s="1"/>
      <c r="B75" s="2"/>
      <c r="C75" s="2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6" ht="12.75" customHeight="1" x14ac:dyDescent="0.2">
      <c r="A76" s="1"/>
      <c r="B76" s="2"/>
      <c r="C76" s="2"/>
      <c r="D76" s="74"/>
      <c r="E76" s="74"/>
      <c r="F76" s="52"/>
      <c r="G76" s="52"/>
      <c r="H76" s="52"/>
      <c r="I76" s="52"/>
      <c r="J76" s="75"/>
      <c r="K76" s="75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6" ht="15.75" customHeight="1" x14ac:dyDescent="0.2">
      <c r="A77" s="1"/>
      <c r="B77" s="2"/>
      <c r="C77" s="2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6" ht="12.75" customHeight="1" x14ac:dyDescent="0.2">
      <c r="A78" s="1"/>
      <c r="B78" s="1"/>
      <c r="C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6" ht="26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6" ht="13.5" customHeight="1" x14ac:dyDescent="0.2">
      <c r="A80" s="1"/>
      <c r="B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3.5" customHeight="1" x14ac:dyDescent="0.2">
      <c r="A84" s="85"/>
      <c r="B84" s="8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3.5" customHeight="1" x14ac:dyDescent="0.2">
      <c r="A85" s="85"/>
      <c r="B85" s="8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3.5" customHeight="1" x14ac:dyDescent="0.2">
      <c r="A86" s="85"/>
      <c r="B86" s="8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 x14ac:dyDescent="0.2">
      <c r="A87" s="85"/>
      <c r="B87" s="8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3.5" customHeight="1" x14ac:dyDescent="0.2">
      <c r="A88" s="85"/>
      <c r="B88" s="8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3.5" customHeight="1" x14ac:dyDescent="0.2">
      <c r="A89" s="85"/>
      <c r="B89" s="8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3.5" customHeight="1" x14ac:dyDescent="0.2">
      <c r="A90" s="85"/>
      <c r="B90" s="8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3.5" customHeight="1" x14ac:dyDescent="0.2">
      <c r="A91" s="85"/>
      <c r="B91" s="8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3.5" customHeight="1" x14ac:dyDescent="0.2">
      <c r="A92" s="85"/>
      <c r="B92" s="8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3.5" customHeight="1" x14ac:dyDescent="0.2">
      <c r="A93" s="85"/>
      <c r="B93" s="8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2"/>
    <row r="276" spans="1:21" ht="15.75" customHeight="1" x14ac:dyDescent="0.2"/>
    <row r="277" spans="1:21" ht="15.75" customHeight="1" x14ac:dyDescent="0.2"/>
    <row r="278" spans="1:21" ht="15.75" customHeight="1" x14ac:dyDescent="0.2"/>
    <row r="279" spans="1:21" ht="15.75" customHeight="1" x14ac:dyDescent="0.2"/>
    <row r="280" spans="1:21" ht="15.75" customHeight="1" x14ac:dyDescent="0.2"/>
    <row r="281" spans="1:21" ht="15.75" customHeight="1" x14ac:dyDescent="0.2"/>
    <row r="282" spans="1:21" ht="15.75" customHeight="1" x14ac:dyDescent="0.2"/>
    <row r="283" spans="1:21" ht="15.75" customHeight="1" x14ac:dyDescent="0.2"/>
    <row r="284" spans="1:21" ht="15.75" customHeight="1" x14ac:dyDescent="0.2"/>
    <row r="285" spans="1:21" ht="15.75" customHeight="1" x14ac:dyDescent="0.2"/>
    <row r="286" spans="1:21" ht="15.75" customHeight="1" x14ac:dyDescent="0.2"/>
    <row r="287" spans="1:21" ht="15.75" customHeight="1" x14ac:dyDescent="0.2"/>
    <row r="288" spans="1:21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8">
    <mergeCell ref="B6:K6"/>
    <mergeCell ref="B7:B13"/>
    <mergeCell ref="G7:I7"/>
    <mergeCell ref="B14:B22"/>
    <mergeCell ref="G14:I14"/>
    <mergeCell ref="B24:B31"/>
    <mergeCell ref="B41:K41"/>
    <mergeCell ref="G42:I42"/>
    <mergeCell ref="A86:B86"/>
    <mergeCell ref="A87:B87"/>
    <mergeCell ref="G24:I24"/>
    <mergeCell ref="G32:I32"/>
    <mergeCell ref="G50:I50"/>
    <mergeCell ref="G59:I59"/>
    <mergeCell ref="G66:I66"/>
    <mergeCell ref="A93:B93"/>
    <mergeCell ref="B32:B39"/>
    <mergeCell ref="B42:B49"/>
    <mergeCell ref="B50:B57"/>
    <mergeCell ref="B59:B65"/>
    <mergeCell ref="B66:B71"/>
    <mergeCell ref="A84:B84"/>
    <mergeCell ref="A85:B85"/>
    <mergeCell ref="A88:B88"/>
    <mergeCell ref="A89:B89"/>
    <mergeCell ref="A90:B90"/>
    <mergeCell ref="A91:B91"/>
    <mergeCell ref="A92:B92"/>
  </mergeCells>
  <conditionalFormatting sqref="C8:C12 C51:C56 C60:C64 C67:C70">
    <cfRule type="containsText" dxfId="211" priority="14" operator="containsText" text="T">
      <formula>NOT(ISERROR(SEARCH(("T"),(C8))))</formula>
    </cfRule>
    <cfRule type="expression" dxfId="210" priority="2">
      <formula>OR(C8="U23",C8="U27",C8="U31")</formula>
    </cfRule>
    <cfRule type="expression" dxfId="209" priority="3">
      <formula>OR(C8="F23",C8="F27",C8="F31")</formula>
    </cfRule>
    <cfRule type="expression" dxfId="208" priority="4">
      <formula>OR(C8="S24",C8="S28",C8="S32")</formula>
    </cfRule>
    <cfRule type="expression" dxfId="207" priority="5">
      <formula>OR(C8="U24",C8="U28",C8="U32")</formula>
    </cfRule>
    <cfRule type="expression" dxfId="206" priority="6">
      <formula>OR(C8="F24",C8="F28",C8="F32")</formula>
    </cfRule>
    <cfRule type="expression" dxfId="205" priority="7">
      <formula>OR(C8="S25",C8="S29",C8="S33")</formula>
    </cfRule>
    <cfRule type="expression" dxfId="204" priority="8">
      <formula>OR(C8="U25",C8="U29",C8="U33")</formula>
    </cfRule>
    <cfRule type="expression" dxfId="203" priority="9">
      <formula>OR(C8="F25",C8="F29",C8="F33")</formula>
    </cfRule>
    <cfRule type="expression" dxfId="202" priority="10">
      <formula>OR(C8="S26",C8="S30",C8="S34")</formula>
    </cfRule>
    <cfRule type="expression" dxfId="201" priority="11">
      <formula>OR(C8="U26",C8="U30",C8="U34")</formula>
    </cfRule>
    <cfRule type="expression" dxfId="200" priority="12">
      <formula>OR(C8="F26",C8="F30",C8="F34")</formula>
    </cfRule>
    <cfRule type="expression" dxfId="199" priority="13">
      <formula>OR(C8="S27",C8="S31",C8="S35")</formula>
    </cfRule>
  </conditionalFormatting>
  <conditionalFormatting sqref="C15:C21">
    <cfRule type="expression" dxfId="198" priority="51">
      <formula>OR(C15="U26",C15="U30",C15="U34")</formula>
    </cfRule>
    <cfRule type="expression" dxfId="197" priority="52">
      <formula>OR(C15="F26",C15="F30",C15="F34")</formula>
    </cfRule>
    <cfRule type="expression" dxfId="196" priority="53">
      <formula>OR(C15="S27",C15="S31",C15="S35")</formula>
    </cfRule>
    <cfRule type="containsText" dxfId="195" priority="54" operator="containsText" text="T">
      <formula>NOT(ISERROR(SEARCH(("T"),(C15))))</formula>
    </cfRule>
    <cfRule type="expression" dxfId="194" priority="42">
      <formula>OR(C15="U23",C15="U27",C15="U31")</formula>
    </cfRule>
    <cfRule type="expression" dxfId="193" priority="43">
      <formula>OR(C15="F23",C15="F27",C15="F31")</formula>
    </cfRule>
    <cfRule type="expression" dxfId="192" priority="44">
      <formula>OR(C15="S24",C15="S28",C15="S32")</formula>
    </cfRule>
    <cfRule type="expression" dxfId="191" priority="45">
      <formula>OR(C15="U24",C15="U28",C15="U32")</formula>
    </cfRule>
    <cfRule type="expression" dxfId="190" priority="46">
      <formula>OR(C15="F24",C15="F28",C15="F32")</formula>
    </cfRule>
    <cfRule type="expression" dxfId="189" priority="47">
      <formula>OR(C15="S25",C15="S29",C15="S33")</formula>
    </cfRule>
    <cfRule type="expression" dxfId="188" priority="48">
      <formula>OR(C15="U25",C15="U29",C15="U33")</formula>
    </cfRule>
    <cfRule type="expression" dxfId="187" priority="49">
      <formula>OR(C15="F25",C15="F29",C15="F33")</formula>
    </cfRule>
    <cfRule type="expression" dxfId="186" priority="50">
      <formula>OR(C15="S26",C15="S30",C15="S34")</formula>
    </cfRule>
  </conditionalFormatting>
  <conditionalFormatting sqref="C25:C30">
    <cfRule type="expression" dxfId="185" priority="64">
      <formula>OR(C25="U26",C25="U30",C25="U34")</formula>
    </cfRule>
    <cfRule type="expression" dxfId="184" priority="63">
      <formula>OR(C25="S26",C25="S30",C25="S34")</formula>
    </cfRule>
    <cfRule type="containsText" dxfId="183" priority="67" operator="containsText" text="T">
      <formula>NOT(ISERROR(SEARCH(("T"),(C25))))</formula>
    </cfRule>
    <cfRule type="expression" dxfId="182" priority="65">
      <formula>OR(C25="F26",C25="F30",C25="F34")</formula>
    </cfRule>
    <cfRule type="expression" dxfId="181" priority="66">
      <formula>OR(C25="S27",C25="S31",C25="S35")</formula>
    </cfRule>
    <cfRule type="expression" dxfId="180" priority="55">
      <formula>OR(C25="U23",C25="U27",C25="U31")</formula>
    </cfRule>
    <cfRule type="expression" dxfId="179" priority="56">
      <formula>OR(C25="F23",C25="F27",C25="F31")</formula>
    </cfRule>
    <cfRule type="expression" dxfId="178" priority="57">
      <formula>OR(C25="S24",C25="S28",C25="S32")</formula>
    </cfRule>
    <cfRule type="expression" dxfId="177" priority="58">
      <formula>OR(C25="U24",C25="U28",C25="U32")</formula>
    </cfRule>
    <cfRule type="expression" dxfId="176" priority="59">
      <formula>OR(C25="F24",C25="F28",C25="F32")</formula>
    </cfRule>
    <cfRule type="expression" dxfId="175" priority="60">
      <formula>OR(C25="S25",C25="S29",C25="S33")</formula>
    </cfRule>
    <cfRule type="expression" dxfId="174" priority="61">
      <formula>OR(C25="U25",C25="U29",C25="U33")</formula>
    </cfRule>
    <cfRule type="expression" dxfId="173" priority="62">
      <formula>OR(C25="F25",C25="F29",C25="F33")</formula>
    </cfRule>
  </conditionalFormatting>
  <conditionalFormatting sqref="C33:C38">
    <cfRule type="expression" dxfId="172" priority="68">
      <formula>OR(C33="U23",C33="U27",C33="U31")</formula>
    </cfRule>
    <cfRule type="expression" dxfId="171" priority="75">
      <formula>OR(C33="F25",C33="F29",C33="F33")</formula>
    </cfRule>
    <cfRule type="expression" dxfId="170" priority="74">
      <formula>OR(C33="U25",C33="U29",C33="U33")</formula>
    </cfRule>
    <cfRule type="expression" dxfId="169" priority="69">
      <formula>OR(C33="F23",C33="F27",C33="F31")</formula>
    </cfRule>
    <cfRule type="expression" dxfId="168" priority="71">
      <formula>OR(C33="U24",C33="U28",C33="U32")</formula>
    </cfRule>
    <cfRule type="expression" dxfId="167" priority="73">
      <formula>OR(C33="S25",C33="S29",C33="S33")</formula>
    </cfRule>
    <cfRule type="expression" dxfId="166" priority="72">
      <formula>OR(C33="F24",C33="F28",C33="F32")</formula>
    </cfRule>
    <cfRule type="expression" dxfId="165" priority="70">
      <formula>OR(C33="S24",C33="S28",C33="S32")</formula>
    </cfRule>
    <cfRule type="expression" dxfId="164" priority="76">
      <formula>OR(C33="S26",C33="S30",C33="S34")</formula>
    </cfRule>
    <cfRule type="expression" dxfId="163" priority="77">
      <formula>OR(C33="U26",C33="U30",C33="U34")</formula>
    </cfRule>
    <cfRule type="expression" dxfId="162" priority="78">
      <formula>OR(C33="F26",C33="F30",C33="F34")</formula>
    </cfRule>
    <cfRule type="expression" dxfId="161" priority="79">
      <formula>OR(C33="S27",C33="S31",C33="S35")</formula>
    </cfRule>
    <cfRule type="containsText" dxfId="160" priority="80" operator="containsText" text="T">
      <formula>NOT(ISERROR(SEARCH(("T"),(C33))))</formula>
    </cfRule>
  </conditionalFormatting>
  <conditionalFormatting sqref="C43:C48">
    <cfRule type="expression" dxfId="159" priority="89">
      <formula>OR(C43="S26",C43="S30",C43="S34")</formula>
    </cfRule>
    <cfRule type="expression" dxfId="158" priority="88">
      <formula>OR(C43="F25",C43="F29",C43="F33")</formula>
    </cfRule>
    <cfRule type="expression" dxfId="157" priority="87">
      <formula>OR(C43="U25",C43="U29",C43="U33")</formula>
    </cfRule>
    <cfRule type="expression" dxfId="156" priority="86">
      <formula>OR(C43="S25",C43="S29",C43="S33")</formula>
    </cfRule>
    <cfRule type="containsText" dxfId="155" priority="93" operator="containsText" text="T">
      <formula>NOT(ISERROR(SEARCH(("T"),(C43))))</formula>
    </cfRule>
    <cfRule type="expression" dxfId="154" priority="92">
      <formula>OR(C43="S27",C43="S31",C43="S35")</formula>
    </cfRule>
    <cfRule type="expression" dxfId="153" priority="91">
      <formula>OR(C43="F26",C43="F30",C43="F34")</formula>
    </cfRule>
    <cfRule type="expression" dxfId="152" priority="84">
      <formula>OR(C43="U24",C43="U28",C43="U32")</formula>
    </cfRule>
    <cfRule type="expression" dxfId="151" priority="85">
      <formula>OR(C43="F24",C43="F28",C43="F32")</formula>
    </cfRule>
    <cfRule type="expression" dxfId="150" priority="90">
      <formula>OR(C43="U26",C43="U30",C43="U34")</formula>
    </cfRule>
    <cfRule type="expression" dxfId="149" priority="81">
      <formula>OR(C43="U23",C43="U27",C43="U31")</formula>
    </cfRule>
    <cfRule type="expression" dxfId="148" priority="82">
      <formula>OR(C43="F23",C43="F27",C43="F31")</formula>
    </cfRule>
    <cfRule type="expression" dxfId="147" priority="83">
      <formula>OR(C43="S24",C43="S28",C43="S32")</formula>
    </cfRule>
  </conditionalFormatting>
  <conditionalFormatting sqref="F4:G4">
    <cfRule type="notContainsBlanks" dxfId="146" priority="1">
      <formula>LEN(TRIM(F4))&gt;0</formula>
    </cfRule>
  </conditionalFormatting>
  <conditionalFormatting sqref="G8:I10">
    <cfRule type="containsText" dxfId="145" priority="15" operator="containsText" text="D">
      <formula>NOT(ISERROR(SEARCH(("D"),(G8))))</formula>
    </cfRule>
  </conditionalFormatting>
  <conditionalFormatting sqref="G8:I12">
    <cfRule type="containsText" dxfId="144" priority="17" operator="containsText" text="F">
      <formula>NOT(ISERROR(SEARCH(("F"),(G8))))</formula>
    </cfRule>
    <cfRule type="containsText" dxfId="143" priority="16" operator="containsText" text="W">
      <formula>NOT(ISERROR(SEARCH(("W"),(G8))))</formula>
    </cfRule>
  </conditionalFormatting>
  <conditionalFormatting sqref="G15:I18">
    <cfRule type="containsText" dxfId="142" priority="33" operator="containsText" text="D">
      <formula>NOT(ISERROR(SEARCH(("D"),(G15))))</formula>
    </cfRule>
  </conditionalFormatting>
  <conditionalFormatting sqref="G15:I21">
    <cfRule type="containsText" dxfId="141" priority="21" operator="containsText" text="F">
      <formula>NOT(ISERROR(SEARCH(("F"),(G15))))</formula>
    </cfRule>
    <cfRule type="containsText" dxfId="140" priority="20" operator="containsText" text="W">
      <formula>NOT(ISERROR(SEARCH(("W"),(G15))))</formula>
    </cfRule>
  </conditionalFormatting>
  <conditionalFormatting sqref="G25:I29">
    <cfRule type="containsText" dxfId="139" priority="36" operator="containsText" text="D">
      <formula>NOT(ISERROR(SEARCH(("D"),(G25))))</formula>
    </cfRule>
  </conditionalFormatting>
  <conditionalFormatting sqref="G25:I30">
    <cfRule type="containsText" dxfId="138" priority="23" operator="containsText" text="F">
      <formula>NOT(ISERROR(SEARCH(("F"),(G25))))</formula>
    </cfRule>
    <cfRule type="containsText" dxfId="137" priority="22" operator="containsText" text="W">
      <formula>NOT(ISERROR(SEARCH(("W"),(G25))))</formula>
    </cfRule>
  </conditionalFormatting>
  <conditionalFormatting sqref="G33:I38">
    <cfRule type="containsText" dxfId="136" priority="25" operator="containsText" text="F">
      <formula>NOT(ISERROR(SEARCH(("F"),(G33))))</formula>
    </cfRule>
    <cfRule type="containsText" dxfId="135" priority="24" operator="containsText" text="W">
      <formula>NOT(ISERROR(SEARCH(("W"),(G33))))</formula>
    </cfRule>
  </conditionalFormatting>
  <conditionalFormatting sqref="G35:I35">
    <cfRule type="containsText" dxfId="134" priority="39" operator="containsText" text="D">
      <formula>NOT(ISERROR(SEARCH(("D"),(G35))))</formula>
    </cfRule>
  </conditionalFormatting>
  <conditionalFormatting sqref="G43:I48">
    <cfRule type="containsText" dxfId="133" priority="26" operator="containsText" text="W">
      <formula>NOT(ISERROR(SEARCH(("W"),(G43))))</formula>
    </cfRule>
    <cfRule type="containsText" dxfId="132" priority="27" operator="containsText" text="F">
      <formula>NOT(ISERROR(SEARCH(("F"),(G43))))</formula>
    </cfRule>
  </conditionalFormatting>
  <conditionalFormatting sqref="G51:I56 G60:I63 G67:I70">
    <cfRule type="containsText" dxfId="131" priority="19" operator="containsText" text="F">
      <formula>NOT(ISERROR(SEARCH(("F"),(G51))))</formula>
    </cfRule>
    <cfRule type="containsText" dxfId="130" priority="18" operator="containsText" text="W">
      <formula>NOT(ISERROR(SEARCH(("W"),(G51))))</formula>
    </cfRule>
  </conditionalFormatting>
  <conditionalFormatting sqref="M11:M12">
    <cfRule type="expression" dxfId="129" priority="128">
      <formula>OR(M11="U23",M11="U27",M11="U31")</formula>
    </cfRule>
    <cfRule type="expression" dxfId="128" priority="129">
      <formula>OR(M11="F23",M11="F27",M11="F31")</formula>
    </cfRule>
    <cfRule type="expression" dxfId="127" priority="130">
      <formula>OR(M11="S24",M11="S28",M11="S32")</formula>
    </cfRule>
    <cfRule type="expression" dxfId="126" priority="131">
      <formula>OR(M11="U24",M11="U28",M11="U32")</formula>
    </cfRule>
    <cfRule type="expression" dxfId="125" priority="132">
      <formula>OR(M11="F24",M11="F28",M11="F32")</formula>
    </cfRule>
    <cfRule type="expression" dxfId="124" priority="133">
      <formula>OR(M11="S25",M11="S29",M11="S33")</formula>
    </cfRule>
    <cfRule type="expression" dxfId="123" priority="134">
      <formula>OR(M11="U25",M11="U29",M11="U33")</formula>
    </cfRule>
    <cfRule type="expression" dxfId="122" priority="135">
      <formula>OR(M11="F25",M11="F29",M11="F33")</formula>
    </cfRule>
    <cfRule type="expression" dxfId="121" priority="136">
      <formula>OR(M11="S26",M11="S30",M11="S34")</formula>
    </cfRule>
    <cfRule type="expression" dxfId="120" priority="137">
      <formula>OR(M11="U26",M11="U30",M11="U34")</formula>
    </cfRule>
    <cfRule type="expression" dxfId="119" priority="138">
      <formula>OR(M11="F26",M11="F30",M11="F34")</formula>
    </cfRule>
    <cfRule type="expression" dxfId="118" priority="139">
      <formula>OR(M11="S27",M11="S31",M11="S35")</formula>
    </cfRule>
    <cfRule type="containsText" dxfId="117" priority="140" operator="containsText" text="T">
      <formula>NOT(ISERROR(SEARCH(("T"),(M11))))</formula>
    </cfRule>
  </conditionalFormatting>
  <conditionalFormatting sqref="M11:M13">
    <cfRule type="expression" dxfId="116" priority="219">
      <formula>OR(M11="U23",M11="U27",M11="U31")</formula>
    </cfRule>
    <cfRule type="expression" dxfId="115" priority="220">
      <formula>OR(M11="F23",M11="F27",M11="F31")</formula>
    </cfRule>
    <cfRule type="expression" dxfId="114" priority="221">
      <formula>OR(M11="S24",M11="S28",M11="S32")</formula>
    </cfRule>
    <cfRule type="expression" dxfId="113" priority="222">
      <formula>OR(M11="U24",M11="U28",M11="U32")</formula>
    </cfRule>
    <cfRule type="expression" dxfId="112" priority="223">
      <formula>OR(M11="F24",M11="F28",M11="F32")</formula>
    </cfRule>
    <cfRule type="expression" dxfId="111" priority="224">
      <formula>OR(M11="S25",M11="S29",M11="S33")</formula>
    </cfRule>
    <cfRule type="expression" dxfId="110" priority="225">
      <formula>OR(M11="U25",M11="U29",M11="U33")</formula>
    </cfRule>
    <cfRule type="expression" dxfId="109" priority="226">
      <formula>OR(M11="F25",M11="F29",M11="F33")</formula>
    </cfRule>
    <cfRule type="expression" dxfId="108" priority="227">
      <formula>OR(M11="S26",M11="S30",M11="S34")</formula>
    </cfRule>
    <cfRule type="expression" dxfId="107" priority="228">
      <formula>OR(M11="U26",M11="U30",M11="U34")</formula>
    </cfRule>
    <cfRule type="expression" dxfId="106" priority="229">
      <formula>OR(M11="F26",M11="F30",M11="F34")</formula>
    </cfRule>
    <cfRule type="expression" dxfId="105" priority="230">
      <formula>OR(M11="S27",M11="S31",M11="S35")</formula>
    </cfRule>
    <cfRule type="containsText" dxfId="104" priority="231" operator="containsText" text="T">
      <formula>NOT(ISERROR(SEARCH(("T"),(M11))))</formula>
    </cfRule>
  </conditionalFormatting>
  <conditionalFormatting sqref="M12">
    <cfRule type="expression" dxfId="103" priority="154">
      <formula>OR(M12="U23",M12="U27",M12="U31")</formula>
    </cfRule>
    <cfRule type="expression" dxfId="102" priority="155">
      <formula>OR(M12="F23",M12="F27",M12="F31")</formula>
    </cfRule>
    <cfRule type="expression" dxfId="101" priority="156">
      <formula>OR(M12="S24",M12="S28",M12="S32")</formula>
    </cfRule>
    <cfRule type="expression" dxfId="100" priority="157">
      <formula>OR(M12="U24",M12="U28",M12="U32")</formula>
    </cfRule>
    <cfRule type="expression" dxfId="99" priority="158">
      <formula>OR(M12="F24",M12="F28",M12="F32")</formula>
    </cfRule>
    <cfRule type="expression" dxfId="98" priority="159">
      <formula>OR(M12="S25",M12="S29",M12="S33")</formula>
    </cfRule>
    <cfRule type="expression" dxfId="97" priority="160">
      <formula>OR(M12="U25",M12="U29",M12="U33")</formula>
    </cfRule>
    <cfRule type="expression" dxfId="96" priority="161">
      <formula>OR(M12="F25",M12="F29",M12="F33")</formula>
    </cfRule>
    <cfRule type="expression" dxfId="95" priority="162">
      <formula>OR(M12="S26",M12="S30",M12="S34")</formula>
    </cfRule>
    <cfRule type="expression" dxfId="94" priority="163">
      <formula>OR(M12="U26",M12="U30",M12="U34")</formula>
    </cfRule>
    <cfRule type="expression" dxfId="93" priority="164">
      <formula>OR(M12="F26",M12="F30",M12="F34")</formula>
    </cfRule>
    <cfRule type="expression" dxfId="92" priority="165">
      <formula>OR(M12="S27",M12="S31",M12="S35")</formula>
    </cfRule>
    <cfRule type="containsText" dxfId="91" priority="166" operator="containsText" text="T">
      <formula>NOT(ISERROR(SEARCH(("T"),(M12))))</formula>
    </cfRule>
  </conditionalFormatting>
  <conditionalFormatting sqref="M12:M13">
    <cfRule type="expression" dxfId="90" priority="167">
      <formula>OR(M12="U23",M12="U27",M12="U31")</formula>
    </cfRule>
    <cfRule type="expression" dxfId="89" priority="168">
      <formula>OR(M12="F23",M12="F27",M12="F31")</formula>
    </cfRule>
    <cfRule type="expression" dxfId="88" priority="169">
      <formula>OR(M12="S24",M12="S28",M12="S32")</formula>
    </cfRule>
    <cfRule type="expression" dxfId="87" priority="170">
      <formula>OR(M12="U24",M12="U28",M12="U32")</formula>
    </cfRule>
    <cfRule type="expression" dxfId="86" priority="171">
      <formula>OR(M12="F24",M12="F28",M12="F32")</formula>
    </cfRule>
    <cfRule type="expression" dxfId="85" priority="172">
      <formula>OR(M12="S25",M12="S29",M12="S33")</formula>
    </cfRule>
    <cfRule type="expression" dxfId="84" priority="173">
      <formula>OR(M12="U25",M12="U29",M12="U33")</formula>
    </cfRule>
    <cfRule type="expression" dxfId="83" priority="174">
      <formula>OR(M12="F25",M12="F29",M12="F33")</formula>
    </cfRule>
    <cfRule type="expression" dxfId="82" priority="175">
      <formula>OR(M12="S26",M12="S30",M12="S34")</formula>
    </cfRule>
    <cfRule type="expression" dxfId="81" priority="176">
      <formula>OR(M12="U26",M12="U30",M12="U34")</formula>
    </cfRule>
    <cfRule type="expression" dxfId="80" priority="177">
      <formula>OR(M12="F26",M12="F30",M12="F34")</formula>
    </cfRule>
    <cfRule type="expression" dxfId="79" priority="178">
      <formula>OR(M12="S27",M12="S31",M12="S35")</formula>
    </cfRule>
    <cfRule type="containsText" dxfId="78" priority="179" operator="containsText" text="T">
      <formula>NOT(ISERROR(SEARCH(("T"),(M12))))</formula>
    </cfRule>
  </conditionalFormatting>
  <conditionalFormatting sqref="M13">
    <cfRule type="expression" dxfId="77" priority="193">
      <formula>OR(M13="U23",M13="U27",M13="U31")</formula>
    </cfRule>
    <cfRule type="expression" dxfId="76" priority="194">
      <formula>OR(M13="F23",M13="F27",M13="F31")</formula>
    </cfRule>
    <cfRule type="expression" dxfId="75" priority="195">
      <formula>OR(M13="S24",M13="S28",M13="S32")</formula>
    </cfRule>
    <cfRule type="expression" dxfId="74" priority="196">
      <formula>OR(M13="U24",M13="U28",M13="U32")</formula>
    </cfRule>
    <cfRule type="expression" dxfId="73" priority="197">
      <formula>OR(M13="F24",M13="F28",M13="F32")</formula>
    </cfRule>
    <cfRule type="expression" dxfId="72" priority="198">
      <formula>OR(M13="S25",M13="S29",M13="S33")</formula>
    </cfRule>
    <cfRule type="expression" dxfId="71" priority="199">
      <formula>OR(M13="U25",M13="U29",M13="U33")</formula>
    </cfRule>
    <cfRule type="expression" dxfId="70" priority="200">
      <formula>OR(M13="F25",M13="F29",M13="F33")</formula>
    </cfRule>
    <cfRule type="expression" dxfId="69" priority="201">
      <formula>OR(M13="S26",M13="S30",M13="S34")</formula>
    </cfRule>
    <cfRule type="expression" dxfId="68" priority="202">
      <formula>OR(M13="U26",M13="U30",M13="U34")</formula>
    </cfRule>
    <cfRule type="expression" dxfId="67" priority="203">
      <formula>OR(M13="F26",M13="F30",M13="F34")</formula>
    </cfRule>
    <cfRule type="expression" dxfId="66" priority="204">
      <formula>OR(M13="S27",M13="S31",M13="S35")</formula>
    </cfRule>
    <cfRule type="containsText" dxfId="65" priority="205" operator="containsText" text="T">
      <formula>NOT(ISERROR(SEARCH(("T"),(M13))))</formula>
    </cfRule>
    <cfRule type="expression" dxfId="64" priority="206">
      <formula>OR(M13="U23",M13="U27",M13="U31")</formula>
    </cfRule>
    <cfRule type="expression" dxfId="63" priority="207">
      <formula>OR(M13="F23",M13="F27",M13="F31")</formula>
    </cfRule>
    <cfRule type="expression" dxfId="62" priority="208">
      <formula>OR(M13="S24",M13="S28",M13="S32")</formula>
    </cfRule>
    <cfRule type="expression" dxfId="61" priority="209">
      <formula>OR(M13="U24",M13="U28",M13="U32")</formula>
    </cfRule>
    <cfRule type="expression" dxfId="60" priority="210">
      <formula>OR(M13="F24",M13="F28",M13="F32")</formula>
    </cfRule>
    <cfRule type="expression" dxfId="59" priority="211">
      <formula>OR(M13="S25",M13="S29",M13="S33")</formula>
    </cfRule>
    <cfRule type="expression" dxfId="58" priority="212">
      <formula>OR(M13="U25",M13="U29",M13="U33")</formula>
    </cfRule>
    <cfRule type="expression" dxfId="57" priority="213">
      <formula>OR(M13="F25",M13="F29",M13="F33")</formula>
    </cfRule>
    <cfRule type="expression" dxfId="56" priority="214">
      <formula>OR(M13="S26",M13="S30",M13="S34")</formula>
    </cfRule>
    <cfRule type="expression" dxfId="55" priority="215">
      <formula>OR(M13="U26",M13="U30",M13="U34")</formula>
    </cfRule>
    <cfRule type="expression" dxfId="54" priority="216">
      <formula>OR(M13="F26",M13="F30",M13="F34")</formula>
    </cfRule>
    <cfRule type="expression" dxfId="53" priority="217">
      <formula>OR(M13="S27",M13="S31",M13="S35")</formula>
    </cfRule>
    <cfRule type="containsText" dxfId="52" priority="218" operator="containsText" text="T">
      <formula>NOT(ISERROR(SEARCH(("T"),(M13))))</formula>
    </cfRule>
    <cfRule type="expression" dxfId="51" priority="258">
      <formula>OR(M13="U23",M13="U27",M13="U31")</formula>
    </cfRule>
    <cfRule type="expression" dxfId="50" priority="259">
      <formula>OR(M13="F23",M13="F27",M13="F31")</formula>
    </cfRule>
    <cfRule type="expression" dxfId="49" priority="260">
      <formula>OR(M13="S24",M13="S28",M13="S32")</formula>
    </cfRule>
    <cfRule type="expression" dxfId="48" priority="261">
      <formula>OR(M13="U24",M13="U28",M13="U32")</formula>
    </cfRule>
    <cfRule type="expression" dxfId="47" priority="262">
      <formula>OR(M13="F24",M13="F28",M13="F32")</formula>
    </cfRule>
    <cfRule type="expression" dxfId="46" priority="263">
      <formula>OR(M13="S25",M13="S29",M13="S33")</formula>
    </cfRule>
    <cfRule type="expression" dxfId="45" priority="264">
      <formula>OR(M13="U25",M13="U29",M13="U33")</formula>
    </cfRule>
    <cfRule type="expression" dxfId="44" priority="265">
      <formula>OR(M13="F25",M13="F29",M13="F33")</formula>
    </cfRule>
    <cfRule type="expression" dxfId="43" priority="266">
      <formula>OR(M13="S26",M13="S30",M13="S34")</formula>
    </cfRule>
    <cfRule type="expression" dxfId="42" priority="267">
      <formula>OR(M13="U26",M13="U30",M13="U34")</formula>
    </cfRule>
    <cfRule type="expression" dxfId="41" priority="268">
      <formula>OR(M13="F26",M13="F30",M13="F34")</formula>
    </cfRule>
    <cfRule type="expression" dxfId="40" priority="269">
      <formula>OR(M13="S27",M13="S31",M13="S35")</formula>
    </cfRule>
    <cfRule type="containsText" dxfId="39" priority="270" operator="containsText" text="T">
      <formula>NOT(ISERROR(SEARCH(("T"),(M13))))</formula>
    </cfRule>
  </conditionalFormatting>
  <conditionalFormatting sqref="M13:M14">
    <cfRule type="expression" dxfId="38" priority="271">
      <formula>OR(M13="U23",M13="U27",M13="U31")</formula>
    </cfRule>
    <cfRule type="expression" dxfId="37" priority="272">
      <formula>OR(M13="F23",M13="F27",M13="F31")</formula>
    </cfRule>
    <cfRule type="expression" dxfId="36" priority="273">
      <formula>OR(M13="S24",M13="S28",M13="S32")</formula>
    </cfRule>
    <cfRule type="expression" dxfId="35" priority="274">
      <formula>OR(M13="U24",M13="U28",M13="U32")</formula>
    </cfRule>
    <cfRule type="expression" dxfId="34" priority="275">
      <formula>OR(M13="F24",M13="F28",M13="F32")</formula>
    </cfRule>
    <cfRule type="expression" dxfId="33" priority="276">
      <formula>OR(M13="S25",M13="S29",M13="S33")</formula>
    </cfRule>
    <cfRule type="expression" dxfId="32" priority="277">
      <formula>OR(M13="U25",M13="U29",M13="U33")</formula>
    </cfRule>
    <cfRule type="expression" dxfId="31" priority="278">
      <formula>OR(M13="F25",M13="F29",M13="F33")</formula>
    </cfRule>
    <cfRule type="expression" dxfId="30" priority="279">
      <formula>OR(M13="S26",M13="S30",M13="S34")</formula>
    </cfRule>
    <cfRule type="expression" dxfId="29" priority="280">
      <formula>OR(M13="U26",M13="U30",M13="U34")</formula>
    </cfRule>
    <cfRule type="expression" dxfId="28" priority="281">
      <formula>OR(M13="F26",M13="F30",M13="F34")</formula>
    </cfRule>
    <cfRule type="expression" dxfId="27" priority="282">
      <formula>OR(M13="S27",M13="S31",M13="S35")</formula>
    </cfRule>
    <cfRule type="containsText" dxfId="26" priority="283" operator="containsText" text="T">
      <formula>NOT(ISERROR(SEARCH(("T"),(M13))))</formula>
    </cfRule>
  </conditionalFormatting>
  <conditionalFormatting sqref="M14">
    <cfRule type="expression" dxfId="25" priority="297">
      <formula>OR(M14="U23",M14="U27",M14="U31")</formula>
    </cfRule>
    <cfRule type="expression" dxfId="24" priority="298">
      <formula>OR(M14="F23",M14="F27",M14="F31")</formula>
    </cfRule>
    <cfRule type="expression" dxfId="23" priority="299">
      <formula>OR(M14="S24",M14="S28",M14="S32")</formula>
    </cfRule>
    <cfRule type="expression" dxfId="22" priority="300">
      <formula>OR(M14="U24",M14="U28",M14="U32")</formula>
    </cfRule>
    <cfRule type="expression" dxfId="21" priority="301">
      <formula>OR(M14="F24",M14="F28",M14="F32")</formula>
    </cfRule>
    <cfRule type="expression" dxfId="20" priority="302">
      <formula>OR(M14="S25",M14="S29",M14="S33")</formula>
    </cfRule>
    <cfRule type="expression" dxfId="19" priority="303">
      <formula>OR(M14="U25",M14="U29",M14="U33")</formula>
    </cfRule>
    <cfRule type="expression" dxfId="18" priority="304">
      <formula>OR(M14="F25",M14="F29",M14="F33")</formula>
    </cfRule>
    <cfRule type="expression" dxfId="17" priority="305">
      <formula>OR(M14="S26",M14="S30",M14="S34")</formula>
    </cfRule>
    <cfRule type="expression" dxfId="16" priority="306">
      <formula>OR(M14="U26",M14="U30",M14="U34")</formula>
    </cfRule>
    <cfRule type="expression" dxfId="15" priority="307">
      <formula>OR(M14="F26",M14="F30",M14="F34")</formula>
    </cfRule>
    <cfRule type="expression" dxfId="14" priority="308">
      <formula>OR(M14="S27",M14="S31",M14="S35")</formula>
    </cfRule>
    <cfRule type="containsText" dxfId="13" priority="309" operator="containsText" text="T">
      <formula>NOT(ISERROR(SEARCH(("T"),(M14))))</formula>
    </cfRule>
    <cfRule type="expression" dxfId="12" priority="310">
      <formula>OR(M14="U23",M14="U27",M14="U31")</formula>
    </cfRule>
    <cfRule type="expression" dxfId="11" priority="311">
      <formula>OR(M14="F23",M14="F27",M14="F31")</formula>
    </cfRule>
    <cfRule type="expression" dxfId="10" priority="312">
      <formula>OR(M14="S24",M14="S28",M14="S32")</formula>
    </cfRule>
    <cfRule type="expression" dxfId="9" priority="313">
      <formula>OR(M14="U24",M14="U28",M14="U32")</formula>
    </cfRule>
    <cfRule type="expression" dxfId="8" priority="314">
      <formula>OR(M14="F24",M14="F28",M14="F32")</formula>
    </cfRule>
    <cfRule type="expression" dxfId="7" priority="315">
      <formula>OR(M14="S25",M14="S29",M14="S33")</formula>
    </cfRule>
    <cfRule type="expression" dxfId="6" priority="316">
      <formula>OR(M14="U25",M14="U29",M14="U33")</formula>
    </cfRule>
    <cfRule type="expression" dxfId="5" priority="317">
      <formula>OR(M14="F25",M14="F29",M14="F33")</formula>
    </cfRule>
    <cfRule type="expression" dxfId="4" priority="318">
      <formula>OR(M14="S26",M14="S30",M14="S34")</formula>
    </cfRule>
    <cfRule type="expression" dxfId="3" priority="319">
      <formula>OR(M14="U26",M14="U30",M14="U34")</formula>
    </cfRule>
    <cfRule type="expression" dxfId="2" priority="320">
      <formula>OR(M14="F26",M14="F30",M14="F34")</formula>
    </cfRule>
    <cfRule type="expression" dxfId="1" priority="321">
      <formula>OR(M14="S27",M14="S31",M14="S35")</formula>
    </cfRule>
    <cfRule type="containsText" dxfId="0" priority="322" operator="containsText" text="T">
      <formula>NOT(ISERROR(SEARCH(("T"),(M14))))</formula>
    </cfRule>
  </conditionalFormatting>
  <printOptions horizontalCentered="1"/>
  <pageMargins left="0.25" right="0.25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OSET checksheet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Gehrig</dc:creator>
  <cp:lastModifiedBy>Jill Rogers</cp:lastModifiedBy>
  <dcterms:created xsi:type="dcterms:W3CDTF">2015-06-04T15:47:30Z</dcterms:created>
  <dcterms:modified xsi:type="dcterms:W3CDTF">2026-08-25T19:24:26Z</dcterms:modified>
</cp:coreProperties>
</file>